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comments4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13_ncr:1_{A1B90246-0526-4AD7-8BCE-3D91A7B67936}" xr6:coauthVersionLast="47" xr6:coauthVersionMax="47" xr10:uidLastSave="{00000000-0000-0000-0000-000000000000}"/>
  <bookViews>
    <workbookView xWindow="-120" yWindow="-120" windowWidth="29040" windowHeight="17550" tabRatio="870" xr2:uid="{35652F29-8F86-4F88-9D04-92FCB674CE48}"/>
  </bookViews>
  <sheets>
    <sheet name="Start" sheetId="1" r:id="rId1"/>
    <sheet name="1" sheetId="8" r:id="rId2"/>
    <sheet name="2" sheetId="19" r:id="rId3"/>
    <sheet name="3" sheetId="17" r:id="rId4"/>
    <sheet name="4" sheetId="14" r:id="rId5"/>
    <sheet name="5" sheetId="31" r:id="rId6"/>
    <sheet name="6" sheetId="44" r:id="rId7"/>
    <sheet name="7" sheetId="18" r:id="rId8"/>
    <sheet name="8" sheetId="22" r:id="rId9"/>
    <sheet name="9" sheetId="24" r:id="rId10"/>
    <sheet name="10" sheetId="20" r:id="rId11"/>
    <sheet name="11" sheetId="25" r:id="rId12"/>
    <sheet name="12" sheetId="36" r:id="rId13"/>
    <sheet name="13" sheetId="28" r:id="rId14"/>
    <sheet name="14" sheetId="16" r:id="rId15"/>
    <sheet name="15" sheetId="45" r:id="rId16"/>
    <sheet name="16" sheetId="32" r:id="rId17"/>
    <sheet name="17" sheetId="34" r:id="rId18"/>
    <sheet name="18" sheetId="46" r:id="rId19"/>
    <sheet name="19" sheetId="29" r:id="rId20"/>
    <sheet name="Lista_Tematow" sheetId="2" r:id="rId21"/>
    <sheet name="Test" sheetId="42" state="hidden" r:id="rId22"/>
    <sheet name="Baza_Online" sheetId="43" state="hidden" r:id="rId23"/>
  </sheets>
  <definedNames>
    <definedName name="_xlnm._FilterDatabase" localSheetId="5" hidden="1">'5'!$B$10:$E$60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5" l="1"/>
  <c r="C21" i="45"/>
  <c r="D21" i="45"/>
  <c r="E21" i="45"/>
  <c r="F21" i="45"/>
  <c r="G21" i="45"/>
  <c r="B33" i="45"/>
  <c r="C33" i="45"/>
  <c r="D33" i="45"/>
  <c r="E33" i="45"/>
  <c r="F33" i="45"/>
  <c r="G33" i="45"/>
  <c r="C15" i="46"/>
  <c r="G27" i="45" l="1"/>
  <c r="F27" i="45"/>
  <c r="E27" i="45"/>
  <c r="D27" i="45"/>
  <c r="C27" i="45"/>
  <c r="B27" i="45"/>
  <c r="G15" i="45"/>
  <c r="F15" i="45"/>
  <c r="E15" i="45"/>
  <c r="D15" i="45"/>
  <c r="C15" i="45"/>
  <c r="B15" i="45"/>
  <c r="A33" i="1" l="1" a="1"/>
  <c r="A33" i="1" s="1"/>
  <c r="E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B8" authorId="0" shapeId="0" xr:uid="{E589E93F-D4EF-474A-BE35-1D697F7E7105}">
      <text>
        <r>
          <rPr>
            <b/>
            <sz val="14"/>
            <color indexed="81"/>
            <rFont val="Tahoma"/>
            <family val="2"/>
            <charset val="238"/>
          </rPr>
          <t>Do skrótu używamy lewego ALT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B8" authorId="0" shapeId="0" xr:uid="{4297EBFF-C408-45B7-9D30-2BA0396CB8DC}">
      <text>
        <r>
          <rPr>
            <b/>
            <sz val="14"/>
            <color indexed="81"/>
            <rFont val="Tahoma"/>
            <family val="2"/>
            <charset val="238"/>
          </rPr>
          <t>Zdjęcie można zapisać klikając prawym &gt; "Zapisz obraz jako"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B8" authorId="0" shapeId="0" xr:uid="{C9D96C20-D803-4638-AE89-3E81FC5C3D70}">
      <text>
        <r>
          <rPr>
            <b/>
            <sz val="14"/>
            <color indexed="81"/>
            <rFont val="Tahoma"/>
            <family val="2"/>
            <charset val="238"/>
          </rPr>
          <t>Można zaznaczyć wiele zakresów (trzymając CTRL) i wykonać działanie na wszystkich.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B8" authorId="0" shapeId="0" xr:uid="{7BD5D02B-442B-46CB-9254-37E989A23A67}">
      <text>
        <r>
          <rPr>
            <b/>
            <sz val="14"/>
            <color indexed="81"/>
            <rFont val="Tahoma"/>
            <family val="2"/>
            <charset val="238"/>
          </rPr>
          <t>ESC wyłącza malarza formatów.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<sst xmlns="http://schemas.openxmlformats.org/spreadsheetml/2006/main" count="453" uniqueCount="378">
  <si>
    <t>←1</t>
  </si>
  <si>
    <t>←2</t>
  </si>
  <si>
    <t>Jan</t>
  </si>
  <si>
    <t>Nowak</t>
  </si>
  <si>
    <t>Adam</t>
  </si>
  <si>
    <t>Janik</t>
  </si>
  <si>
    <t>Anna</t>
  </si>
  <si>
    <t>Kowal</t>
  </si>
  <si>
    <t>Julia</t>
  </si>
  <si>
    <t>1. Anna</t>
  </si>
  <si>
    <t>2. Jan</t>
  </si>
  <si>
    <t>3. Kamil</t>
  </si>
  <si>
    <t>4. Robert</t>
  </si>
  <si>
    <t>5. Julia</t>
  </si>
  <si>
    <t>1. Jan Kot</t>
  </si>
  <si>
    <t>2. Adam Nowak</t>
  </si>
  <si>
    <t>3. Prof. Anna Maj</t>
  </si>
  <si>
    <t>4. Robert Kowalski</t>
  </si>
  <si>
    <t>5. Prof. Eryk Lis</t>
  </si>
  <si>
    <t>Q1</t>
  </si>
  <si>
    <t>Q2</t>
  </si>
  <si>
    <t>Q3</t>
  </si>
  <si>
    <t>A</t>
  </si>
  <si>
    <t>B</t>
  </si>
  <si>
    <t>SUMA</t>
  </si>
  <si>
    <t>Jabłka</t>
  </si>
  <si>
    <t>USA</t>
  </si>
  <si>
    <t>Alaska Arizona Alabama Arkansas Connecticut California Colorado Delaware Florida Georgia Hawaii Illinois Indiana Idaho Iowa Kansas Kentucky Louisiana Maine</t>
  </si>
  <si>
    <t>Maryland Minnesota Mississippi Missouri Massachusetts Michigan Montana Nebraska Nevada New Mexico New York North Carolina New Hampshire New Jersey</t>
  </si>
  <si>
    <t>North Dakota Ohio Oklahoma Oregon Pennsylvania Rhode Island South Carolina South Dakota Tennessee Texas Utah Virginia Vermont West Virginia Wisconsin</t>
  </si>
  <si>
    <t>Washington Wyoming</t>
  </si>
  <si>
    <t>Alaska Arizona Alabama Arkansas</t>
  </si>
  <si>
    <t>Connecticut California Colorado</t>
  </si>
  <si>
    <t>Delaware Florida Georgia Hawaii Illinois</t>
  </si>
  <si>
    <t>Indiana Idaho Iowa Kansas Kentucky</t>
  </si>
  <si>
    <t>Louisiana Maine Maryland Minnesota</t>
  </si>
  <si>
    <t>Mississippi Missouri Massachusetts</t>
  </si>
  <si>
    <t>Michigan Montana Nebraska Nevada</t>
  </si>
  <si>
    <t>New Mexico New York North Carolina</t>
  </si>
  <si>
    <t>New Hampshire New Jersey North</t>
  </si>
  <si>
    <t>Dakota Ohio Oklahoma Oregon</t>
  </si>
  <si>
    <t>Pennsylvania Rhode Island South</t>
  </si>
  <si>
    <t>Carolina South Dakota Tennessee Texas</t>
  </si>
  <si>
    <t>Utah Virginia Vermont West Virginia</t>
  </si>
  <si>
    <t>Wisconsin Washington Wyoming</t>
  </si>
  <si>
    <t>Imię i nazwisko</t>
  </si>
  <si>
    <t>Jan Kowalski</t>
  </si>
  <si>
    <t>Marta Nowak</t>
  </si>
  <si>
    <t>Piotr Wiśniewski</t>
  </si>
  <si>
    <t>Anna Mazur</t>
  </si>
  <si>
    <t>Anna Kot</t>
  </si>
  <si>
    <t>Monika Kwiatkowska</t>
  </si>
  <si>
    <t>Marcin Wójcik</t>
  </si>
  <si>
    <t>Warszawa</t>
  </si>
  <si>
    <t>Kraków</t>
  </si>
  <si>
    <t>Faktura</t>
  </si>
  <si>
    <t>Data</t>
  </si>
  <si>
    <t>Polecane moduły</t>
  </si>
  <si>
    <t>Prezentacja ponad 40 skrótów klawiszowych z przykładami użycia i generatorem wydruku.</t>
  </si>
  <si>
    <t>Poziom podstawowy</t>
  </si>
  <si>
    <t>Wprowadzanie i edycja danych, kopiowanie, dodawanie arkuszy,  blokowanie okienek etc.</t>
  </si>
  <si>
    <t>Działania matematyczne, tworzenie i kopiowanie obliczeń, odwołania względne.</t>
  </si>
  <si>
    <t>Zmiana wyglądu komórek, dopasowanie szerokości kolumn, formaty liczb.</t>
  </si>
  <si>
    <t>Dodatkowe ćwiczenia z różnych tematów poziomu podstawowego.</t>
  </si>
  <si>
    <r>
      <t>Poziom</t>
    </r>
    <r>
      <rPr>
        <sz val="24"/>
        <color rgb="FF0070C0"/>
        <rFont val="Calibri"/>
        <family val="2"/>
        <charset val="238"/>
        <scheme val="minor"/>
      </rPr>
      <t xml:space="preserve"> </t>
    </r>
    <r>
      <rPr>
        <b/>
        <sz val="24"/>
        <color rgb="FF0070C0"/>
        <rFont val="Calibri"/>
        <family val="2"/>
        <charset val="238"/>
        <scheme val="minor"/>
      </rPr>
      <t>średnio zaawansowany</t>
    </r>
    <r>
      <rPr>
        <sz val="24"/>
        <color rgb="FF0070C0"/>
        <rFont val="Calibri"/>
        <family val="2"/>
        <charset val="238"/>
        <scheme val="minor"/>
      </rPr>
      <t xml:space="preserve"> </t>
    </r>
    <r>
      <rPr>
        <sz val="20"/>
        <color rgb="FF0070C0"/>
        <rFont val="Calibri"/>
        <family val="2"/>
        <charset val="238"/>
        <scheme val="minor"/>
      </rPr>
      <t>- narzędzia i operacje</t>
    </r>
  </si>
  <si>
    <t>Przygotowanie danych, wstawianie i zmiana układu, filtrowanie, funkcje podsumowań.</t>
  </si>
  <si>
    <t>Sposoby pokazania wartości, pola i elementy obliczeniowe, dodatkowe opcje i sztuczki.</t>
  </si>
  <si>
    <t>Wstawianie i typy wykresów, formatowanie, dodawanie serii, wykresy jednokomórkowe.</t>
  </si>
  <si>
    <t>Style komórek, obramowania, formatowanie jako tabela, format niestandardowy.</t>
  </si>
  <si>
    <t>Filtrowanie przez wyszukanie, fragmentatory, zapamiętanie filtrów, sortowanie w poziomie.</t>
  </si>
  <si>
    <t>Tabele z kryteriami, dopasowanie do wzoru, przedziały, filtrowanie za pomocą formuł.</t>
  </si>
  <si>
    <t>Poprawność danych, ochrona arkusza, elementy nawigacji i formularza.</t>
  </si>
  <si>
    <t>Zamiana wartości, usuwanie duplikatów i pustych wierszy, tekst jako kolumny etc.</t>
  </si>
  <si>
    <t>Konsolidacja, „Szukaj wyniku”, menedżer scenariuszy, tabela danych, suma częściowa.</t>
  </si>
  <si>
    <t>Użycie MS Excel jako programu graficznego, obróbka zdjęć, usuwanie tła, fotomontaż.</t>
  </si>
  <si>
    <r>
      <t>Poziom</t>
    </r>
    <r>
      <rPr>
        <sz val="24"/>
        <color rgb="FF0070C0"/>
        <rFont val="Calibri"/>
        <family val="2"/>
        <charset val="238"/>
        <scheme val="minor"/>
      </rPr>
      <t xml:space="preserve"> </t>
    </r>
    <r>
      <rPr>
        <b/>
        <sz val="24"/>
        <color rgb="FF0070C0"/>
        <rFont val="Calibri"/>
        <family val="2"/>
        <charset val="238"/>
        <scheme val="minor"/>
      </rPr>
      <t>średnio zaawansowany</t>
    </r>
    <r>
      <rPr>
        <sz val="24"/>
        <color rgb="FF0070C0"/>
        <rFont val="Calibri"/>
        <family val="2"/>
        <charset val="238"/>
        <scheme val="minor"/>
      </rPr>
      <t xml:space="preserve"> </t>
    </r>
    <r>
      <rPr>
        <sz val="20"/>
        <color rgb="FF0070C0"/>
        <rFont val="Calibri"/>
        <family val="2"/>
        <charset val="238"/>
        <scheme val="minor"/>
      </rPr>
      <t>- funkcje i formuły</t>
    </r>
  </si>
  <si>
    <t>Podstawowe funkcje logiczne.</t>
  </si>
  <si>
    <t>Wyszukiwanie dokładne i przedziałowe, wady i zalety tej funkcji, możliwe błędy.</t>
  </si>
  <si>
    <t>Funkcje będące elastycznym zamiennikiem WYSZUKAJ.PIONOWO</t>
  </si>
  <si>
    <t>DZIEŃ, MIESIĄC, ROK, DATA, NUM.TYG, DNI.ROBOCZE, NR.SER.OST.DN.MIES</t>
  </si>
  <si>
    <t>DŁ, LEWY, PRAWY, FRAGMENT.TEKSTU, ZASTĄP, USUŃ.ZBĘDNE.ODSTĘPY i inne.</t>
  </si>
  <si>
    <t>Obliczanie rabatów i podatków, format procentowy, zmiana liczby o pewien procent.</t>
  </si>
  <si>
    <t>Odwołania względne, bezwzględne, mieszane, odwołanie 3-D i z wieloznacznikiem.</t>
  </si>
  <si>
    <t>SORTUJ, SORTUJ.WEDŁUG, UNIKATOWE, FILTRUJ, SEKWENCJA, LOSOWA.TABLICA</t>
  </si>
  <si>
    <t>DO.KOLUMNY, STOS.PION, ZAWIŃ.WIERSZE, TABLICA.NA.TEKST, WYBIERZ.KOLUMNY</t>
  </si>
  <si>
    <r>
      <t>Poziom</t>
    </r>
    <r>
      <rPr>
        <sz val="24"/>
        <color rgb="FFA80000"/>
        <rFont val="Calibri"/>
        <family val="2"/>
        <charset val="238"/>
        <scheme val="minor"/>
      </rPr>
      <t xml:space="preserve"> </t>
    </r>
    <r>
      <rPr>
        <b/>
        <sz val="24"/>
        <color rgb="FFA80000"/>
        <rFont val="Calibri"/>
        <family val="2"/>
        <charset val="238"/>
        <scheme val="minor"/>
      </rPr>
      <t>zaawansowany</t>
    </r>
  </si>
  <si>
    <t>Uczestnicy próbują rozwiązać trudne zadania, następnie prezentowane są rozwiązania.</t>
  </si>
  <si>
    <t>Seria warsztatów z VBA, tworzenie makr, pętle, instrukcje warunkowe, zmienne etc.</t>
  </si>
  <si>
    <t>x</t>
  </si>
  <si>
    <t>Każdy moduł to niezależne 45-minutowe warsztaty z trenerem na żywo.</t>
  </si>
  <si>
    <r>
      <t xml:space="preserve">Dodatkowe informacje na temat modułów można uzyskać pisząc na: </t>
    </r>
    <r>
      <rPr>
        <b/>
        <sz val="14"/>
        <color theme="1"/>
        <rFont val="Calibri"/>
        <family val="2"/>
        <charset val="238"/>
        <scheme val="minor"/>
      </rPr>
      <t>kontakt@excelhelp.pl</t>
    </r>
    <r>
      <rPr>
        <sz val="14"/>
        <color theme="1"/>
        <rFont val="Calibri"/>
        <family val="2"/>
        <charset val="238"/>
        <scheme val="minor"/>
      </rPr>
      <t xml:space="preserve"> lub telefonicznie: </t>
    </r>
    <r>
      <rPr>
        <b/>
        <sz val="14"/>
        <color theme="1"/>
        <rFont val="Calibri"/>
        <family val="2"/>
        <charset val="238"/>
        <scheme val="minor"/>
      </rPr>
      <t>503 363 499</t>
    </r>
  </si>
  <si>
    <t>ul. Święty Marcin 85/2, 61-808 Poznań</t>
  </si>
  <si>
    <t>ul. Piotrkowska 67B/12, 90-407 Łódź</t>
  </si>
  <si>
    <t>ul. Długa 3/5, 80-820 Gdańsk</t>
  </si>
  <si>
    <t>ul. Grodzka 15, 20-112 Lublin</t>
  </si>
  <si>
    <t>ul. Świętokrzyska 14C/7, 00-055 Warszawa</t>
  </si>
  <si>
    <t>ul. Krupnicza 1/9, 50-028 Wrocław</t>
  </si>
  <si>
    <t>ul. Andersa 2a, 90-040 Łódź</t>
  </si>
  <si>
    <t>ul. Nowy Świat 10, 99-000 Warszawa</t>
  </si>
  <si>
    <t>ul. Pilska 1, 64-810 Kaczory</t>
  </si>
  <si>
    <t>Adam Nowak</t>
  </si>
  <si>
    <t>Julia Zając</t>
  </si>
  <si>
    <t>Lara Mazur</t>
  </si>
  <si>
    <r>
      <rPr>
        <b/>
        <sz val="16"/>
        <color theme="1"/>
        <rFont val="Calibri"/>
        <family val="2"/>
        <scheme val="minor"/>
      </rPr>
      <t>BB</t>
    </r>
    <r>
      <rPr>
        <sz val="16"/>
        <color theme="1"/>
        <rFont val="Calibri"/>
        <family val="2"/>
        <scheme val="minor"/>
      </rPr>
      <t>/</t>
    </r>
    <r>
      <rPr>
        <b/>
        <sz val="16"/>
        <color theme="1"/>
        <rFont val="Calibri"/>
        <family val="2"/>
        <scheme val="minor"/>
      </rPr>
      <t>43</t>
    </r>
    <r>
      <rPr>
        <sz val="16"/>
        <color theme="1"/>
        <rFont val="Calibri"/>
        <family val="2"/>
        <scheme val="minor"/>
      </rPr>
      <t>/ABC</t>
    </r>
  </si>
  <si>
    <r>
      <rPr>
        <b/>
        <sz val="16"/>
        <color theme="1"/>
        <rFont val="Calibri"/>
        <family val="2"/>
        <scheme val="minor"/>
      </rPr>
      <t>SWF</t>
    </r>
    <r>
      <rPr>
        <sz val="16"/>
        <color theme="1"/>
        <rFont val="Calibri"/>
        <family val="2"/>
        <scheme val="minor"/>
      </rPr>
      <t>/</t>
    </r>
    <r>
      <rPr>
        <b/>
        <sz val="16"/>
        <color theme="1"/>
        <rFont val="Calibri"/>
        <family val="2"/>
        <scheme val="minor"/>
      </rPr>
      <t>238</t>
    </r>
    <r>
      <rPr>
        <sz val="16"/>
        <color theme="1"/>
        <rFont val="Calibri"/>
        <family val="2"/>
        <scheme val="minor"/>
      </rPr>
      <t>/NDXS</t>
    </r>
  </si>
  <si>
    <r>
      <rPr>
        <b/>
        <sz val="16"/>
        <color theme="1"/>
        <rFont val="Calibri"/>
        <family val="2"/>
        <scheme val="minor"/>
      </rPr>
      <t>TTRZ</t>
    </r>
    <r>
      <rPr>
        <sz val="16"/>
        <color theme="1"/>
        <rFont val="Calibri"/>
        <family val="2"/>
        <scheme val="minor"/>
      </rPr>
      <t>/</t>
    </r>
    <r>
      <rPr>
        <b/>
        <sz val="16"/>
        <color theme="1"/>
        <rFont val="Calibri"/>
        <family val="2"/>
        <scheme val="minor"/>
      </rPr>
      <t>19</t>
    </r>
    <r>
      <rPr>
        <sz val="16"/>
        <color theme="1"/>
        <rFont val="Calibri"/>
        <family val="2"/>
        <scheme val="minor"/>
      </rPr>
      <t>/PL</t>
    </r>
  </si>
  <si>
    <r>
      <rPr>
        <b/>
        <sz val="16"/>
        <color theme="1"/>
        <rFont val="Calibri"/>
        <family val="2"/>
        <scheme val="minor"/>
      </rPr>
      <t>VMP</t>
    </r>
    <r>
      <rPr>
        <sz val="16"/>
        <color theme="1"/>
        <rFont val="Calibri"/>
        <family val="2"/>
        <scheme val="minor"/>
      </rPr>
      <t>/</t>
    </r>
    <r>
      <rPr>
        <b/>
        <sz val="16"/>
        <color theme="1"/>
        <rFont val="Calibri"/>
        <family val="2"/>
        <scheme val="minor"/>
      </rPr>
      <t>5001</t>
    </r>
    <r>
      <rPr>
        <sz val="16"/>
        <color theme="1"/>
        <rFont val="Calibri"/>
        <family val="2"/>
        <scheme val="minor"/>
      </rPr>
      <t>/ZX50</t>
    </r>
  </si>
  <si>
    <r>
      <rPr>
        <b/>
        <sz val="16"/>
        <color theme="1"/>
        <rFont val="Calibri"/>
        <family val="2"/>
        <scheme val="minor"/>
      </rPr>
      <t>PP</t>
    </r>
    <r>
      <rPr>
        <sz val="16"/>
        <color theme="1"/>
        <rFont val="Calibri"/>
        <family val="2"/>
        <scheme val="minor"/>
      </rPr>
      <t>/</t>
    </r>
    <r>
      <rPr>
        <b/>
        <sz val="16"/>
        <color theme="1"/>
        <rFont val="Calibri"/>
        <family val="2"/>
        <scheme val="minor"/>
      </rPr>
      <t>359</t>
    </r>
    <r>
      <rPr>
        <sz val="16"/>
        <color theme="1"/>
        <rFont val="Calibri"/>
        <family val="2"/>
        <scheme val="minor"/>
      </rPr>
      <t>/70</t>
    </r>
  </si>
  <si>
    <t>←</t>
  </si>
  <si>
    <r>
      <t>Malarz formatów (</t>
    </r>
    <r>
      <rPr>
        <b/>
        <sz val="26"/>
        <color rgb="FF008A3E"/>
        <rFont val="Calibri"/>
        <family val="2"/>
        <charset val="238"/>
        <scheme val="minor"/>
      </rPr>
      <t>podwójne kliknięcie blokuje malarza</t>
    </r>
    <r>
      <rPr>
        <b/>
        <sz val="26"/>
        <color theme="1"/>
        <rFont val="Calibri"/>
        <family val="2"/>
        <charset val="238"/>
        <scheme val="minor"/>
      </rPr>
      <t>)</t>
    </r>
  </si>
  <si>
    <r>
      <t>Wklejanie z działaniem (</t>
    </r>
    <r>
      <rPr>
        <b/>
        <sz val="26"/>
        <color rgb="FF008A3E"/>
        <rFont val="Calibri"/>
        <family val="2"/>
        <charset val="238"/>
        <scheme val="minor"/>
      </rPr>
      <t>kopiujemy &gt; zaznaczamy &gt; Wklej specjalnie</t>
    </r>
    <r>
      <rPr>
        <b/>
        <sz val="26"/>
        <color theme="1"/>
        <rFont val="Calibri"/>
        <family val="2"/>
        <charset val="238"/>
        <scheme val="minor"/>
      </rPr>
      <t>)</t>
    </r>
  </si>
  <si>
    <r>
      <t>Wyróżnienie duplikatów (</t>
    </r>
    <r>
      <rPr>
        <b/>
        <sz val="26"/>
        <color rgb="FF008A3E"/>
        <rFont val="Calibri"/>
        <family val="2"/>
        <charset val="238"/>
        <scheme val="minor"/>
      </rPr>
      <t>Narzędzia główne &gt; Formatowanie warunkowe &gt; Reguły wyróżniania... &gt; Duplikujące się wartości</t>
    </r>
    <r>
      <rPr>
        <b/>
        <sz val="26"/>
        <color theme="1"/>
        <rFont val="Calibri"/>
        <family val="2"/>
        <charset val="238"/>
        <scheme val="minor"/>
      </rPr>
      <t>)</t>
    </r>
  </si>
  <si>
    <r>
      <t>Usunięcie tła (</t>
    </r>
    <r>
      <rPr>
        <b/>
        <sz val="26"/>
        <color rgb="FF008A3E"/>
        <rFont val="Calibri"/>
        <family val="2"/>
        <charset val="238"/>
        <scheme val="minor"/>
      </rPr>
      <t>Zaznaczamy &gt; Format obrazu &gt; Usuń tło</t>
    </r>
    <r>
      <rPr>
        <b/>
        <sz val="26"/>
        <color theme="1"/>
        <rFont val="Calibri"/>
        <family val="2"/>
        <charset val="238"/>
        <scheme val="minor"/>
      </rPr>
      <t>)</t>
    </r>
  </si>
  <si>
    <t>100ml</t>
  </si>
  <si>
    <t>3 L</t>
  </si>
  <si>
    <t>500 ml</t>
  </si>
  <si>
    <t>1,5L</t>
  </si>
  <si>
    <r>
      <t xml:space="preserve">Dudek </t>
    </r>
    <r>
      <rPr>
        <b/>
        <sz val="16"/>
        <color theme="1"/>
        <rFont val="Calibri"/>
        <family val="2"/>
        <scheme val="minor"/>
      </rPr>
      <t>2000</t>
    </r>
    <r>
      <rPr>
        <sz val="16"/>
        <color theme="1"/>
        <rFont val="Calibri"/>
        <family val="2"/>
        <scheme val="minor"/>
      </rPr>
      <t xml:space="preserve"> Jan </t>
    </r>
  </si>
  <si>
    <r>
      <rPr>
        <b/>
        <sz val="16"/>
        <color theme="1"/>
        <rFont val="Calibri"/>
        <family val="2"/>
        <scheme val="minor"/>
      </rPr>
      <t>1985</t>
    </r>
    <r>
      <rPr>
        <sz val="16"/>
        <color theme="1"/>
        <rFont val="Calibri"/>
        <family val="2"/>
        <scheme val="minor"/>
      </rPr>
      <t xml:space="preserve"> --  Nowak  Adam</t>
    </r>
  </si>
  <si>
    <r>
      <t xml:space="preserve">Janik     Anna </t>
    </r>
    <r>
      <rPr>
        <b/>
        <sz val="16"/>
        <color theme="1"/>
        <rFont val="Calibri"/>
        <family val="2"/>
        <scheme val="minor"/>
      </rPr>
      <t>1990</t>
    </r>
  </si>
  <si>
    <r>
      <t xml:space="preserve">Zając    </t>
    </r>
    <r>
      <rPr>
        <b/>
        <sz val="16"/>
        <color theme="1"/>
        <rFont val="Calibri"/>
        <family val="2"/>
        <scheme val="minor"/>
      </rPr>
      <t>1975</t>
    </r>
    <r>
      <rPr>
        <sz val="16"/>
        <color theme="1"/>
        <rFont val="Calibri"/>
        <family val="2"/>
        <scheme val="minor"/>
      </rPr>
      <t xml:space="preserve">    Julia</t>
    </r>
  </si>
  <si>
    <r>
      <t xml:space="preserve">   Mazur - </t>
    </r>
    <r>
      <rPr>
        <b/>
        <sz val="16"/>
        <color theme="1"/>
        <rFont val="Calibri"/>
        <family val="2"/>
        <scheme val="minor"/>
      </rPr>
      <t>1967</t>
    </r>
    <r>
      <rPr>
        <sz val="16"/>
        <color theme="1"/>
        <rFont val="Calibri"/>
        <family val="2"/>
        <scheme val="minor"/>
      </rPr>
      <t xml:space="preserve"> -   Lara</t>
    </r>
  </si>
  <si>
    <t>PRACA DOMOWA</t>
  </si>
  <si>
    <t>Liczba</t>
  </si>
  <si>
    <t>Jednostka</t>
  </si>
  <si>
    <t>330 ml</t>
  </si>
  <si>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>53</t>
    </r>
    <r>
      <rPr>
        <b/>
        <sz val="16"/>
        <color theme="1"/>
        <rFont val="Calibri"/>
        <family val="2"/>
        <scheme val="minor"/>
      </rPr>
      <t>H</t>
    </r>
    <r>
      <rPr>
        <sz val="16"/>
        <color theme="1"/>
        <rFont val="Calibri"/>
        <family val="2"/>
        <scheme val="minor"/>
      </rPr>
      <t>54</t>
    </r>
  </si>
  <si>
    <r>
      <rPr>
        <b/>
        <sz val="16"/>
        <color theme="1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PR</t>
    </r>
    <r>
      <rPr>
        <sz val="16"/>
        <color theme="1"/>
        <rFont val="Calibri"/>
        <family val="2"/>
        <scheme val="minor"/>
      </rPr>
      <t>1</t>
    </r>
  </si>
  <si>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5</t>
    </r>
    <r>
      <rPr>
        <b/>
        <sz val="16"/>
        <color theme="1"/>
        <rFont val="Calibri"/>
        <family val="2"/>
        <scheme val="minor"/>
      </rPr>
      <t>dx</t>
    </r>
    <r>
      <rPr>
        <sz val="16"/>
        <color theme="1"/>
        <rFont val="Calibri"/>
        <family val="2"/>
        <scheme val="minor"/>
      </rPr>
      <t>4</t>
    </r>
  </si>
  <si>
    <r>
      <rPr>
        <b/>
        <sz val="16"/>
        <color theme="1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>356</t>
    </r>
    <r>
      <rPr>
        <b/>
        <sz val="16"/>
        <color theme="1"/>
        <rFont val="Calibri"/>
        <family val="2"/>
        <scheme val="minor"/>
      </rPr>
      <t>PL</t>
    </r>
    <r>
      <rPr>
        <sz val="16"/>
        <color theme="1"/>
        <rFont val="Calibri"/>
        <family val="2"/>
        <scheme val="minor"/>
      </rPr>
      <t>12</t>
    </r>
    <r>
      <rPr>
        <b/>
        <sz val="16"/>
        <color theme="1"/>
        <rFont val="Calibri"/>
        <family val="2"/>
        <scheme val="minor"/>
      </rPr>
      <t>A</t>
    </r>
  </si>
  <si>
    <r>
      <rPr>
        <b/>
        <sz val="16"/>
        <color theme="1"/>
        <rFont val="Calibri"/>
        <family val="2"/>
        <scheme val="minor"/>
      </rPr>
      <t>e</t>
    </r>
    <r>
      <rPr>
        <sz val="16"/>
        <color theme="1"/>
        <rFont val="Calibri"/>
        <family val="2"/>
        <scheme val="minor"/>
      </rPr>
      <t>35</t>
    </r>
    <r>
      <rPr>
        <b/>
        <sz val="16"/>
        <color theme="1"/>
        <rFont val="Calibri"/>
        <family val="2"/>
        <scheme val="minor"/>
      </rPr>
      <t>w</t>
    </r>
  </si>
  <si>
    <r>
      <rPr>
        <b/>
        <sz val="16"/>
        <color theme="1"/>
        <rFont val="Calibri"/>
        <family val="2"/>
        <scheme val="minor"/>
      </rPr>
      <t>T</t>
    </r>
    <r>
      <rPr>
        <sz val="16"/>
        <color theme="1"/>
        <rFont val="Calibri"/>
        <family val="2"/>
        <scheme val="minor"/>
      </rPr>
      <t>546</t>
    </r>
    <r>
      <rPr>
        <b/>
        <sz val="16"/>
        <color theme="1"/>
        <rFont val="Calibri"/>
        <family val="2"/>
        <scheme val="minor"/>
      </rPr>
      <t>b</t>
    </r>
  </si>
  <si>
    <r>
      <rPr>
        <b/>
        <sz val="16"/>
        <color theme="1"/>
        <rFont val="Calibri"/>
        <family val="2"/>
        <scheme val="minor"/>
      </rPr>
      <t>v</t>
    </r>
    <r>
      <rPr>
        <sz val="16"/>
        <color theme="1"/>
        <rFont val="Calibri"/>
        <family val="2"/>
        <scheme val="minor"/>
      </rPr>
      <t>64</t>
    </r>
    <r>
      <rPr>
        <b/>
        <sz val="16"/>
        <color theme="1"/>
        <rFont val="Calibri"/>
        <family val="2"/>
        <scheme val="minor"/>
      </rPr>
      <t>en</t>
    </r>
  </si>
  <si>
    <r>
      <rPr>
        <b/>
        <sz val="20"/>
        <color theme="1"/>
        <rFont val="Calibri"/>
        <family val="2"/>
        <charset val="238"/>
        <scheme val="minor"/>
      </rPr>
      <t>10)</t>
    </r>
    <r>
      <rPr>
        <sz val="20"/>
        <color theme="1"/>
        <rFont val="Calibri"/>
        <family val="2"/>
        <scheme val="minor"/>
      </rPr>
      <t xml:space="preserve"> Chcemy dwa pierwsze segmenty, ale zamienione miejscami np.</t>
    </r>
    <r>
      <rPr>
        <b/>
        <sz val="20"/>
        <color rgb="FF0070C0"/>
        <rFont val="Calibri"/>
        <family val="2"/>
        <scheme val="minor"/>
      </rPr>
      <t xml:space="preserve"> 43/BB</t>
    </r>
  </si>
  <si>
    <r>
      <rPr>
        <b/>
        <sz val="20"/>
        <color theme="1"/>
        <rFont val="Calibri"/>
        <family val="2"/>
        <charset val="238"/>
        <scheme val="minor"/>
      </rPr>
      <t>9)</t>
    </r>
    <r>
      <rPr>
        <sz val="20"/>
        <color theme="1"/>
        <rFont val="Calibri"/>
        <family val="2"/>
        <scheme val="minor"/>
      </rPr>
      <t xml:space="preserve"> Chcemy same litery np. </t>
    </r>
    <r>
      <rPr>
        <b/>
        <sz val="20"/>
        <color rgb="FF0070C0"/>
        <rFont val="Calibri"/>
        <family val="2"/>
        <charset val="238"/>
        <scheme val="minor"/>
      </rPr>
      <t>bH</t>
    </r>
  </si>
  <si>
    <r>
      <rPr>
        <b/>
        <sz val="20"/>
        <color theme="1"/>
        <rFont val="Calibri"/>
        <family val="2"/>
        <charset val="238"/>
        <scheme val="minor"/>
      </rPr>
      <t>8)</t>
    </r>
    <r>
      <rPr>
        <sz val="20"/>
        <color theme="1"/>
        <rFont val="Calibri"/>
        <family val="2"/>
        <scheme val="minor"/>
      </rPr>
      <t xml:space="preserve"> Chcemy liczby np.</t>
    </r>
    <r>
      <rPr>
        <b/>
        <sz val="20"/>
        <color rgb="FF0070C0"/>
        <rFont val="Calibri"/>
        <family val="2"/>
        <scheme val="minor"/>
      </rPr>
      <t xml:space="preserve"> 100 </t>
    </r>
    <r>
      <rPr>
        <sz val="20"/>
        <color theme="1"/>
        <rFont val="Calibri"/>
        <family val="2"/>
        <charset val="238"/>
        <scheme val="minor"/>
      </rPr>
      <t xml:space="preserve">oraz jednostki np. </t>
    </r>
    <r>
      <rPr>
        <b/>
        <sz val="20"/>
        <color rgb="FF0070C0"/>
        <rFont val="Calibri"/>
        <family val="2"/>
        <scheme val="minor"/>
      </rPr>
      <t xml:space="preserve">ml </t>
    </r>
    <r>
      <rPr>
        <sz val="20"/>
        <color theme="1"/>
        <rFont val="Calibri"/>
        <family val="2"/>
        <charset val="238"/>
        <scheme val="minor"/>
      </rPr>
      <t>w oddzielnych kolumnach</t>
    </r>
  </si>
  <si>
    <r>
      <rPr>
        <b/>
        <sz val="20"/>
        <color theme="1"/>
        <rFont val="Calibri"/>
        <family val="2"/>
        <charset val="238"/>
        <scheme val="minor"/>
      </rPr>
      <t>11)</t>
    </r>
    <r>
      <rPr>
        <sz val="20"/>
        <color theme="1"/>
        <rFont val="Calibri"/>
        <family val="2"/>
        <scheme val="minor"/>
      </rPr>
      <t xml:space="preserve"> Chcemy osoby bez numerów, ale z tytułami "Prof."</t>
    </r>
  </si>
  <si>
    <t>ul. Rynek 1, 35-064 Rzeszów</t>
  </si>
  <si>
    <r>
      <rPr>
        <b/>
        <sz val="16"/>
        <color theme="1"/>
        <rFont val="Calibri"/>
        <family val="2"/>
        <charset val="238"/>
        <scheme val="minor"/>
      </rPr>
      <t xml:space="preserve">Najlepsze sztuczki </t>
    </r>
    <r>
      <rPr>
        <sz val="12"/>
        <color theme="1"/>
        <rFont val="Calibri"/>
        <family val="2"/>
        <charset val="238"/>
        <scheme val="minor"/>
      </rPr>
      <t>część 1</t>
    </r>
  </si>
  <si>
    <t>45
min</t>
  </si>
  <si>
    <r>
      <rPr>
        <b/>
        <sz val="16"/>
        <color theme="1"/>
        <rFont val="Calibri"/>
        <family val="2"/>
        <charset val="238"/>
        <scheme val="minor"/>
      </rPr>
      <t xml:space="preserve">Najlepsze sztuczki </t>
    </r>
    <r>
      <rPr>
        <sz val="12"/>
        <color theme="1"/>
        <rFont val="Calibri"/>
        <family val="2"/>
        <charset val="238"/>
        <scheme val="minor"/>
      </rPr>
      <t>część 2</t>
    </r>
  </si>
  <si>
    <r>
      <rPr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Skróty klawiszowe</t>
    </r>
  </si>
  <si>
    <r>
      <rPr>
        <b/>
        <sz val="16"/>
        <color theme="1"/>
        <rFont val="Calibri"/>
        <family val="2"/>
        <scheme val="minor"/>
      </rPr>
      <t>VBA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>szybkie wprowadzenie</t>
    </r>
  </si>
  <si>
    <t>Kiedy warto używać VBA, proste makra oszczędzające czas.</t>
  </si>
  <si>
    <r>
      <rPr>
        <b/>
        <sz val="16"/>
        <color theme="1"/>
        <rFont val="Calibri"/>
        <family val="2"/>
        <charset val="238"/>
        <scheme val="minor"/>
      </rPr>
      <t>Power Query</t>
    </r>
    <r>
      <rPr>
        <sz val="12"/>
        <color theme="1"/>
        <rFont val="Calibri"/>
        <family val="2"/>
        <charset val="238"/>
        <scheme val="minor"/>
      </rPr>
      <t xml:space="preserve"> szybkie wprowadzenie</t>
    </r>
  </si>
  <si>
    <t>Kiedy warto używać Power Query, pobieranie i przekształcanie danych (podstawowe przykłady).</t>
  </si>
  <si>
    <r>
      <rPr>
        <sz val="16"/>
        <color theme="1"/>
        <rFont val="Calibri"/>
        <family val="2"/>
        <charset val="238"/>
        <scheme val="minor"/>
      </rPr>
      <t>Podstawowe</t>
    </r>
    <r>
      <rPr>
        <b/>
        <sz val="16"/>
        <color theme="1"/>
        <rFont val="Calibri"/>
        <family val="2"/>
        <charset val="238"/>
        <scheme val="minor"/>
      </rPr>
      <t xml:space="preserve"> operacje</t>
    </r>
  </si>
  <si>
    <r>
      <rPr>
        <sz val="16"/>
        <color theme="1"/>
        <rFont val="Calibri"/>
        <family val="2"/>
        <charset val="238"/>
        <scheme val="minor"/>
      </rPr>
      <t>Podstawowe</t>
    </r>
    <r>
      <rPr>
        <b/>
        <sz val="16"/>
        <color theme="1"/>
        <rFont val="Calibri"/>
        <family val="2"/>
        <charset val="238"/>
        <scheme val="minor"/>
      </rPr>
      <t xml:space="preserve"> formuły</t>
    </r>
  </si>
  <si>
    <r>
      <rPr>
        <sz val="16"/>
        <color theme="1"/>
        <rFont val="Calibri"/>
        <family val="2"/>
        <charset val="238"/>
        <scheme val="minor"/>
      </rPr>
      <t>Podstawowe</t>
    </r>
    <r>
      <rPr>
        <b/>
        <sz val="16"/>
        <color theme="1"/>
        <rFont val="Calibri"/>
        <family val="2"/>
        <charset val="238"/>
        <scheme val="minor"/>
      </rPr>
      <t xml:space="preserve"> funkcje</t>
    </r>
  </si>
  <si>
    <t>SUMA, MAX, MIN, ILE.NIEPUSTYCH, ILE.LICZB, MAX.K, MIN.K, ŚREDNIA.</t>
  </si>
  <si>
    <r>
      <rPr>
        <sz val="16"/>
        <color theme="1"/>
        <rFont val="Calibri"/>
        <family val="2"/>
        <charset val="238"/>
        <scheme val="minor"/>
      </rPr>
      <t>Podstawowe</t>
    </r>
    <r>
      <rPr>
        <b/>
        <sz val="16"/>
        <color theme="1"/>
        <rFont val="Calibri"/>
        <family val="2"/>
        <charset val="238"/>
        <scheme val="minor"/>
      </rPr>
      <t xml:space="preserve"> typy odwołań</t>
    </r>
  </si>
  <si>
    <t>Odwołania względne vs bezwzględne, szybkie przełączanie między typami (F4).</t>
  </si>
  <si>
    <t>Formatowanie danych</t>
  </si>
  <si>
    <t>Filtrowanie i sortowanie</t>
  </si>
  <si>
    <t>Podstawowe techniki filtrowania i sortowania.</t>
  </si>
  <si>
    <t>Dodatkowe ćwiczenia</t>
  </si>
  <si>
    <r>
      <rPr>
        <b/>
        <sz val="16"/>
        <color theme="1"/>
        <rFont val="Calibri"/>
        <family val="2"/>
        <charset val="238"/>
        <scheme val="minor"/>
      </rPr>
      <t xml:space="preserve">Tabele przestawne </t>
    </r>
    <r>
      <rPr>
        <sz val="12"/>
        <color theme="1"/>
        <rFont val="Calibri"/>
        <family val="2"/>
        <charset val="238"/>
        <scheme val="minor"/>
      </rPr>
      <t>część 1</t>
    </r>
  </si>
  <si>
    <r>
      <rPr>
        <b/>
        <sz val="16"/>
        <color theme="1"/>
        <rFont val="Calibri"/>
        <family val="2"/>
        <charset val="238"/>
        <scheme val="minor"/>
      </rPr>
      <t xml:space="preserve">Tabele przestawne </t>
    </r>
    <r>
      <rPr>
        <sz val="12"/>
        <color theme="1"/>
        <rFont val="Calibri"/>
        <family val="2"/>
        <charset val="238"/>
        <scheme val="minor"/>
      </rPr>
      <t>część 2</t>
    </r>
  </si>
  <si>
    <t>Wykresy</t>
  </si>
  <si>
    <r>
      <rPr>
        <b/>
        <sz val="16"/>
        <color theme="1"/>
        <rFont val="Calibri"/>
        <family val="2"/>
        <charset val="238"/>
        <scheme val="minor"/>
      </rPr>
      <t xml:space="preserve">Formatowanie danych </t>
    </r>
    <r>
      <rPr>
        <sz val="16"/>
        <color theme="1"/>
        <rFont val="Calibri"/>
        <family val="2"/>
        <charset val="238"/>
        <scheme val="minor"/>
      </rPr>
      <t>+</t>
    </r>
  </si>
  <si>
    <t>Formatowanie warunkowe</t>
  </si>
  <si>
    <t>Zmiana wyglądu zależna od zawartości, formatowanie bazujące na formułach.</t>
  </si>
  <si>
    <r>
      <rPr>
        <b/>
        <sz val="16"/>
        <color theme="1"/>
        <rFont val="Calibri"/>
        <family val="2"/>
        <charset val="238"/>
        <scheme val="minor"/>
      </rPr>
      <t xml:space="preserve">Filtrowanie i sortowanie </t>
    </r>
    <r>
      <rPr>
        <sz val="16"/>
        <color theme="1"/>
        <rFont val="Calibri"/>
        <family val="2"/>
        <charset val="238"/>
        <scheme val="minor"/>
      </rPr>
      <t>+</t>
    </r>
  </si>
  <si>
    <t>Filtr zaawansowany</t>
  </si>
  <si>
    <r>
      <rPr>
        <b/>
        <sz val="16"/>
        <color theme="1"/>
        <rFont val="Calibri"/>
        <family val="2"/>
        <charset val="238"/>
        <scheme val="minor"/>
      </rPr>
      <t xml:space="preserve">Zaznaczanie </t>
    </r>
    <r>
      <rPr>
        <sz val="16"/>
        <color theme="1"/>
        <rFont val="Calibri"/>
        <family val="2"/>
        <charset val="238"/>
        <scheme val="minor"/>
      </rPr>
      <t>(sztuczki)</t>
    </r>
  </si>
  <si>
    <t>Skróty, zaznaczanie według typu, znajdź i zaznacz, okienko zaznaczenia.</t>
  </si>
  <si>
    <t>Pliki dla innych</t>
  </si>
  <si>
    <t>Porządkowanie danych</t>
  </si>
  <si>
    <t>Narzędzia danych</t>
  </si>
  <si>
    <t>Tabele i nazwy</t>
  </si>
  <si>
    <t>Tworzenie nazwanych tabel i zakresów, zalety i wady tabel danych, menedżer nazw.</t>
  </si>
  <si>
    <t>Projektowanie graficzne</t>
  </si>
  <si>
    <r>
      <rPr>
        <b/>
        <sz val="16"/>
        <color theme="1"/>
        <rFont val="Calibri"/>
        <family val="2"/>
        <charset val="238"/>
        <scheme val="minor"/>
      </rPr>
      <t xml:space="preserve">LICZ.JEŻELI </t>
    </r>
    <r>
      <rPr>
        <sz val="16"/>
        <color theme="1"/>
        <rFont val="Calibri"/>
        <family val="2"/>
        <charset val="238"/>
        <scheme val="minor"/>
      </rPr>
      <t>i podobne</t>
    </r>
  </si>
  <si>
    <t>LICZ.JEŻELI, LICZ.WARUNKI, SUMA.JEŻELI, SUMA.WARUNKÓW</t>
  </si>
  <si>
    <r>
      <rPr>
        <b/>
        <sz val="16"/>
        <color theme="1"/>
        <rFont val="Calibri"/>
        <family val="2"/>
        <charset val="238"/>
        <scheme val="minor"/>
      </rPr>
      <t>JEŻELI</t>
    </r>
    <r>
      <rPr>
        <sz val="16"/>
        <color theme="1"/>
        <rFont val="Calibri"/>
        <family val="2"/>
        <charset val="238"/>
        <scheme val="minor"/>
      </rPr>
      <t>,</t>
    </r>
    <r>
      <rPr>
        <b/>
        <sz val="16"/>
        <color theme="1"/>
        <rFont val="Calibri"/>
        <family val="2"/>
        <charset val="238"/>
        <scheme val="minor"/>
      </rPr>
      <t xml:space="preserve"> LUB</t>
    </r>
    <r>
      <rPr>
        <sz val="16"/>
        <color theme="1"/>
        <rFont val="Calibri"/>
        <family val="2"/>
        <charset val="238"/>
        <scheme val="minor"/>
      </rPr>
      <t>,</t>
    </r>
    <r>
      <rPr>
        <b/>
        <sz val="16"/>
        <color theme="1"/>
        <rFont val="Calibri"/>
        <family val="2"/>
        <charset val="238"/>
        <scheme val="minor"/>
      </rPr>
      <t xml:space="preserve"> ORAZ</t>
    </r>
  </si>
  <si>
    <t>WYSZUKAJ.PIONOWO</t>
  </si>
  <si>
    <r>
      <rPr>
        <b/>
        <sz val="16"/>
        <color theme="1"/>
        <rFont val="Calibri"/>
        <family val="2"/>
        <charset val="238"/>
        <scheme val="minor"/>
      </rPr>
      <t xml:space="preserve">INDEKS </t>
    </r>
    <r>
      <rPr>
        <sz val="16"/>
        <color theme="1"/>
        <rFont val="Calibri"/>
        <family val="2"/>
        <charset val="238"/>
        <scheme val="minor"/>
      </rPr>
      <t>+</t>
    </r>
    <r>
      <rPr>
        <b/>
        <sz val="16"/>
        <color theme="1"/>
        <rFont val="Calibri"/>
        <family val="2"/>
        <charset val="238"/>
        <scheme val="minor"/>
      </rPr>
      <t xml:space="preserve"> PODAJ.POZYCJĘ</t>
    </r>
  </si>
  <si>
    <r>
      <rPr>
        <b/>
        <sz val="16"/>
        <color theme="1"/>
        <rFont val="Calibri"/>
        <family val="2"/>
        <charset val="238"/>
        <scheme val="minor"/>
      </rPr>
      <t xml:space="preserve">X.WYSZUKAJ </t>
    </r>
    <r>
      <rPr>
        <sz val="16"/>
        <color theme="1"/>
        <rFont val="Calibri"/>
        <family val="2"/>
        <charset val="238"/>
        <scheme val="minor"/>
      </rPr>
      <t>(XLOOKUP)</t>
    </r>
  </si>
  <si>
    <t>Funkcja zastępująca WYSZUKAJ.PIONOWO (wymagania: Excel 2021 lub nowszy)</t>
  </si>
  <si>
    <t>Funkcje daty</t>
  </si>
  <si>
    <t>Funkcje tekstowe</t>
  </si>
  <si>
    <t>Obliczenia procentowe</t>
  </si>
  <si>
    <r>
      <rPr>
        <b/>
        <sz val="16"/>
        <color theme="1"/>
        <rFont val="Calibri"/>
        <family val="2"/>
        <charset val="238"/>
        <scheme val="minor"/>
      </rPr>
      <t xml:space="preserve">Typy odwołań </t>
    </r>
    <r>
      <rPr>
        <sz val="16"/>
        <color theme="1"/>
        <rFont val="Calibri"/>
        <family val="2"/>
        <charset val="238"/>
        <scheme val="minor"/>
      </rPr>
      <t>+</t>
    </r>
  </si>
  <si>
    <t>Nowe funkcje Excel 2021</t>
  </si>
  <si>
    <t>Nowe funkcje Excel 365</t>
  </si>
  <si>
    <t>Formuły zaawansowane</t>
  </si>
  <si>
    <r>
      <rPr>
        <b/>
        <sz val="16"/>
        <color theme="1"/>
        <rFont val="Calibri"/>
        <family val="2"/>
        <charset val="238"/>
        <scheme val="minor"/>
      </rPr>
      <t>Formuły tablicowe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>część 1</t>
    </r>
  </si>
  <si>
    <t>Operacje na tablicach, wady i zalety formuł tablicowych, stałe tablicowe.</t>
  </si>
  <si>
    <r>
      <rPr>
        <b/>
        <sz val="16"/>
        <color theme="1"/>
        <rFont val="Calibri"/>
        <family val="2"/>
        <charset val="238"/>
        <scheme val="minor"/>
      </rPr>
      <t>Formuły tablicowe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>część 2</t>
    </r>
  </si>
  <si>
    <t>Formuły tworzące tablice dynamiczne, błąd #ROZLANIE (wymagania: Excel 2021 lub nowszy)</t>
  </si>
  <si>
    <r>
      <rPr>
        <b/>
        <sz val="16"/>
        <color theme="1"/>
        <rFont val="Calibri"/>
        <family val="2"/>
        <charset val="238"/>
        <scheme val="minor"/>
      </rPr>
      <t xml:space="preserve">VBA </t>
    </r>
    <r>
      <rPr>
        <sz val="16"/>
        <color theme="1"/>
        <rFont val="Calibri"/>
        <family val="2"/>
        <charset val="238"/>
        <scheme val="minor"/>
      </rPr>
      <t>(seria</t>
    </r>
    <r>
      <rPr>
        <sz val="16"/>
        <color rgb="FFC00000"/>
        <rFont val="Calibri"/>
        <family val="2"/>
        <scheme val="minor"/>
      </rPr>
      <t>*</t>
    </r>
    <r>
      <rPr>
        <sz val="16"/>
        <color theme="1"/>
        <rFont val="Calibri"/>
        <family val="2"/>
        <charset val="238"/>
        <scheme val="minor"/>
      </rPr>
      <t>)</t>
    </r>
  </si>
  <si>
    <r>
      <rPr>
        <b/>
        <sz val="16"/>
        <color theme="1"/>
        <rFont val="Calibri"/>
        <family val="2"/>
        <charset val="238"/>
        <scheme val="minor"/>
      </rPr>
      <t>Power Query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>(seria</t>
    </r>
    <r>
      <rPr>
        <sz val="16"/>
        <color rgb="FFC00000"/>
        <rFont val="Calibri"/>
        <family val="2"/>
        <scheme val="minor"/>
      </rPr>
      <t>*</t>
    </r>
    <r>
      <rPr>
        <sz val="16"/>
        <color theme="1"/>
        <rFont val="Calibri"/>
        <family val="2"/>
        <charset val="238"/>
        <scheme val="minor"/>
      </rPr>
      <t>)</t>
    </r>
  </si>
  <si>
    <t>Seria warsztatów z Power Query, automatyzacja i wygodna praca z danymi.</t>
  </si>
  <si>
    <r>
      <rPr>
        <b/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Poznanie tego zagadnienia wymaga więcej niż 45 minut. Klient może wybrać liczbę godzin z tego tematu (im więcej godzin, tym więcej zagadnień i przykładów zostanie omówionych).</t>
    </r>
  </si>
  <si>
    <r>
      <t xml:space="preserve">1) </t>
    </r>
    <r>
      <rPr>
        <sz val="20"/>
        <color theme="1"/>
        <rFont val="Calibri"/>
        <family val="2"/>
        <scheme val="minor"/>
      </rPr>
      <t>Chcemy wyci</t>
    </r>
    <r>
      <rPr>
        <sz val="20"/>
        <rFont val="Calibri"/>
        <family val="2"/>
        <charset val="238"/>
        <scheme val="minor"/>
      </rPr>
      <t>ągnąć rok np.</t>
    </r>
    <r>
      <rPr>
        <b/>
        <sz val="20"/>
        <color rgb="FF0070C0"/>
        <rFont val="Calibri"/>
        <family val="2"/>
        <scheme val="minor"/>
      </rPr>
      <t xml:space="preserve"> 2000</t>
    </r>
  </si>
  <si>
    <t>Dostępne moduły tematyczne MS Excel</t>
  </si>
  <si>
    <t>Projektowanie graficzne w Excelu jest szerzej omówione w oddzielnym 45-minutowym szkoleniu.</t>
  </si>
  <si>
    <t>Q4</t>
  </si>
  <si>
    <t>Wypełnianie błyskawiczne</t>
  </si>
  <si>
    <t>Lista_Tematow</t>
  </si>
  <si>
    <t>Lista rozwijalna</t>
  </si>
  <si>
    <t>Wstawienie sum</t>
  </si>
  <si>
    <r>
      <t>Wypełnienie wielu komórek (</t>
    </r>
    <r>
      <rPr>
        <b/>
        <sz val="26"/>
        <color rgb="FF008A3E"/>
        <rFont val="Calibri"/>
        <family val="2"/>
        <charset val="238"/>
        <scheme val="minor"/>
      </rPr>
      <t xml:space="preserve">Zaznaczamy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wpisujemy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                </t>
    </r>
    <r>
      <rPr>
        <b/>
        <sz val="26"/>
        <color theme="1"/>
        <rFont val="Calibri"/>
        <family val="2"/>
        <charset val="238"/>
        <scheme val="minor"/>
      </rPr>
      <t>)</t>
    </r>
  </si>
  <si>
    <r>
      <t>Wypełnienie z justowaniem (</t>
    </r>
    <r>
      <rPr>
        <b/>
        <sz val="26"/>
        <color rgb="FF008A3E"/>
        <rFont val="Calibri"/>
        <family val="2"/>
        <charset val="238"/>
        <scheme val="minor"/>
      </rPr>
      <t xml:space="preserve">Narzędzia główne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Wyjustuj</t>
    </r>
    <r>
      <rPr>
        <b/>
        <sz val="26"/>
        <color theme="1"/>
        <rFont val="Calibri"/>
        <family val="2"/>
        <charset val="238"/>
        <scheme val="minor"/>
      </rPr>
      <t>)</t>
    </r>
  </si>
  <si>
    <t>Start</t>
  </si>
  <si>
    <r>
      <t>Seria wypełniona obrazem (</t>
    </r>
    <r>
      <rPr>
        <b/>
        <sz val="26"/>
        <color rgb="FF008A3E"/>
        <rFont val="Calibri"/>
        <family val="2"/>
        <charset val="238"/>
        <scheme val="minor"/>
      </rPr>
      <t xml:space="preserve">zaznaczamy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     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zaznaczamy serię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    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     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wypełnienie </t>
    </r>
    <r>
      <rPr>
        <b/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ułóż w stos i skaluj</t>
    </r>
    <r>
      <rPr>
        <b/>
        <sz val="26"/>
        <color theme="1"/>
        <rFont val="Calibri"/>
        <family val="2"/>
        <charset val="238"/>
        <scheme val="minor"/>
      </rPr>
      <t>)</t>
    </r>
  </si>
  <si>
    <t xml:space="preserve">Przewijanie w bok </t>
  </si>
  <si>
    <r>
      <t>Drukowanie zaznaczonych zakresów (</t>
    </r>
    <r>
      <rPr>
        <b/>
        <sz val="26"/>
        <color rgb="FF008A3E"/>
        <rFont val="Calibri"/>
        <family val="2"/>
        <charset val="238"/>
        <scheme val="minor"/>
      </rPr>
      <t xml:space="preserve">zaznaczamy </t>
    </r>
    <r>
      <rPr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                       </t>
    </r>
    <r>
      <rPr>
        <sz val="26"/>
        <color theme="1"/>
        <rFont val="Calibri"/>
        <family val="2"/>
        <charset val="238"/>
        <scheme val="minor"/>
      </rPr>
      <t>&gt;</t>
    </r>
    <r>
      <rPr>
        <b/>
        <sz val="26"/>
        <color rgb="FF008A3E"/>
        <rFont val="Calibri"/>
        <family val="2"/>
        <charset val="238"/>
        <scheme val="minor"/>
      </rPr>
      <t xml:space="preserve"> Drukuj zaznaczenie</t>
    </r>
    <r>
      <rPr>
        <b/>
        <sz val="26"/>
        <color theme="1"/>
        <rFont val="Calibri"/>
        <family val="2"/>
        <charset val="238"/>
        <scheme val="minor"/>
      </rPr>
      <t>)</t>
    </r>
  </si>
  <si>
    <r>
      <t xml:space="preserve">3) </t>
    </r>
    <r>
      <rPr>
        <sz val="20"/>
        <color theme="1"/>
        <rFont val="Calibri"/>
        <family val="2"/>
        <scheme val="minor"/>
      </rPr>
      <t xml:space="preserve">Chcemy imiona </t>
    </r>
    <r>
      <rPr>
        <b/>
        <sz val="20"/>
        <color theme="1"/>
        <rFont val="Calibri"/>
        <family val="2"/>
        <charset val="238"/>
        <scheme val="minor"/>
      </rPr>
      <t>bez numerów</t>
    </r>
  </si>
  <si>
    <r>
      <t xml:space="preserve">4) </t>
    </r>
    <r>
      <rPr>
        <sz val="20"/>
        <color theme="1"/>
        <rFont val="Calibri"/>
        <family val="2"/>
        <scheme val="minor"/>
      </rPr>
      <t xml:space="preserve">Chcemy </t>
    </r>
    <r>
      <rPr>
        <sz val="20"/>
        <rFont val="Calibri"/>
        <family val="2"/>
        <charset val="238"/>
        <scheme val="minor"/>
      </rPr>
      <t>kody pocztowe np.</t>
    </r>
    <r>
      <rPr>
        <b/>
        <sz val="20"/>
        <color rgb="FF0070C0"/>
        <rFont val="Calibri"/>
        <family val="2"/>
        <scheme val="minor"/>
      </rPr>
      <t xml:space="preserve"> 99-000</t>
    </r>
  </si>
  <si>
    <t>Sztuczki zaawansowane</t>
  </si>
  <si>
    <t>Nietypowe sztuczki i techniki (wymagana biegłość w MS Excel).</t>
  </si>
  <si>
    <t>Anna Lis</t>
  </si>
  <si>
    <t>Lis</t>
  </si>
  <si>
    <r>
      <t xml:space="preserve">2) </t>
    </r>
    <r>
      <rPr>
        <sz val="20"/>
        <color theme="1"/>
        <rFont val="Calibri"/>
        <family val="2"/>
        <scheme val="minor"/>
      </rPr>
      <t xml:space="preserve">Chcemy rozmiary z nawiasów np. </t>
    </r>
    <r>
      <rPr>
        <b/>
        <sz val="20"/>
        <color rgb="FF0070C0"/>
        <rFont val="Calibri"/>
        <family val="2"/>
        <scheme val="minor"/>
      </rPr>
      <t>xl</t>
    </r>
  </si>
  <si>
    <r>
      <t>5) Chcemy</t>
    </r>
    <r>
      <rPr>
        <sz val="20"/>
        <color theme="1"/>
        <rFont val="Calibri"/>
        <family val="2"/>
        <scheme val="minor"/>
      </rPr>
      <t xml:space="preserve"> połączyć z przecinkiem np. </t>
    </r>
    <r>
      <rPr>
        <b/>
        <sz val="20"/>
        <color rgb="FF0070C0"/>
        <rFont val="Calibri"/>
        <family val="2"/>
        <scheme val="minor"/>
      </rPr>
      <t>Anna, LIS</t>
    </r>
  </si>
  <si>
    <r>
      <t xml:space="preserve">6) </t>
    </r>
    <r>
      <rPr>
        <sz val="20"/>
        <color theme="1"/>
        <rFont val="Calibri"/>
        <family val="2"/>
        <scheme val="minor"/>
      </rPr>
      <t xml:space="preserve">Chcemy drugą liczbę np. </t>
    </r>
    <r>
      <rPr>
        <b/>
        <sz val="20"/>
        <color rgb="FF0070C0"/>
        <rFont val="Calibri"/>
        <family val="2"/>
        <charset val="238"/>
        <scheme val="minor"/>
      </rPr>
      <t>111</t>
    </r>
  </si>
  <si>
    <r>
      <t>Pizza (</t>
    </r>
    <r>
      <rPr>
        <b/>
        <sz val="16"/>
        <color theme="1"/>
        <rFont val="Calibri"/>
        <family val="2"/>
        <charset val="238"/>
        <scheme val="minor"/>
      </rPr>
      <t>xl</t>
    </r>
    <r>
      <rPr>
        <sz val="16"/>
        <color theme="1"/>
        <rFont val="Calibri"/>
        <family val="2"/>
        <scheme val="minor"/>
      </rPr>
      <t>) margherita</t>
    </r>
  </si>
  <si>
    <r>
      <t>(</t>
    </r>
    <r>
      <rPr>
        <b/>
        <sz val="16"/>
        <color theme="1"/>
        <rFont val="Calibri"/>
        <family val="2"/>
        <charset val="238"/>
        <scheme val="minor"/>
      </rPr>
      <t>20 cm</t>
    </r>
    <r>
      <rPr>
        <sz val="16"/>
        <color theme="1"/>
        <rFont val="Calibri"/>
        <family val="2"/>
        <scheme val="minor"/>
      </rPr>
      <t>) Mini-pizza</t>
    </r>
  </si>
  <si>
    <r>
      <t xml:space="preserve"> Burger (</t>
    </r>
    <r>
      <rPr>
        <b/>
        <sz val="16"/>
        <color theme="1"/>
        <rFont val="Calibri"/>
        <family val="2"/>
        <charset val="238"/>
        <scheme val="minor"/>
      </rPr>
      <t>xxl</t>
    </r>
    <r>
      <rPr>
        <sz val="16"/>
        <color theme="1"/>
        <rFont val="Calibri"/>
        <family val="2"/>
        <charset val="238"/>
        <scheme val="minor"/>
      </rPr>
      <t>)</t>
    </r>
  </si>
  <si>
    <r>
      <t xml:space="preserve"> Burger (</t>
    </r>
    <r>
      <rPr>
        <b/>
        <sz val="16"/>
        <color theme="1"/>
        <rFont val="Calibri"/>
        <family val="2"/>
        <charset val="238"/>
        <scheme val="minor"/>
      </rPr>
      <t>L</t>
    </r>
    <r>
      <rPr>
        <sz val="16"/>
        <color theme="1"/>
        <rFont val="Calibri"/>
        <family val="2"/>
        <charset val="238"/>
        <scheme val="minor"/>
      </rPr>
      <t>) VEGE</t>
    </r>
  </si>
  <si>
    <r>
      <t xml:space="preserve">(Starsze wersje) </t>
    </r>
    <r>
      <rPr>
        <b/>
        <sz val="16"/>
        <color rgb="FF008A3E"/>
        <rFont val="Calibri"/>
        <family val="2"/>
        <charset val="238"/>
        <scheme val="minor"/>
      </rPr>
      <t>ALT + PageUP/DOWN</t>
    </r>
  </si>
  <si>
    <r>
      <t xml:space="preserve">(Excel 365) </t>
    </r>
    <r>
      <rPr>
        <b/>
        <sz val="20"/>
        <color rgb="FF008A3E"/>
        <rFont val="Calibri"/>
        <family val="2"/>
        <charset val="238"/>
        <scheme val="minor"/>
      </rPr>
      <t xml:space="preserve">CTRL </t>
    </r>
    <r>
      <rPr>
        <sz val="20"/>
        <color rgb="FF008A3E"/>
        <rFont val="Calibri"/>
        <family val="2"/>
        <charset val="238"/>
        <scheme val="minor"/>
      </rPr>
      <t>+</t>
    </r>
    <r>
      <rPr>
        <b/>
        <sz val="20"/>
        <color rgb="FF008A3E"/>
        <rFont val="Calibri"/>
        <family val="2"/>
        <charset val="238"/>
        <scheme val="minor"/>
      </rPr>
      <t xml:space="preserve"> SHIFT </t>
    </r>
    <r>
      <rPr>
        <sz val="20"/>
        <color rgb="FF008A3E"/>
        <rFont val="Calibri"/>
        <family val="2"/>
        <charset val="238"/>
        <scheme val="minor"/>
      </rPr>
      <t>+</t>
    </r>
    <r>
      <rPr>
        <b/>
        <sz val="20"/>
        <color rgb="FF008A3E"/>
        <rFont val="Calibri"/>
        <family val="2"/>
        <charset val="238"/>
        <scheme val="minor"/>
      </rPr>
      <t xml:space="preserve"> kółko myszki</t>
    </r>
  </si>
  <si>
    <r>
      <t>Szybkie kopiowanie (</t>
    </r>
    <r>
      <rPr>
        <b/>
        <sz val="26"/>
        <color rgb="FF008A3E"/>
        <rFont val="Calibri"/>
        <family val="2"/>
        <charset val="238"/>
        <scheme val="minor"/>
      </rPr>
      <t>podwójne kliknięcie na kwadracik</t>
    </r>
    <r>
      <rPr>
        <b/>
        <sz val="26"/>
        <color theme="1"/>
        <rFont val="Calibri"/>
        <family val="2"/>
        <charset val="238"/>
        <scheme val="minor"/>
      </rPr>
      <t>)</t>
    </r>
  </si>
  <si>
    <t>Nazwa firmy</t>
  </si>
  <si>
    <t>Adres</t>
  </si>
  <si>
    <t>InterGlobal Solutions s.c.</t>
  </si>
  <si>
    <t>ul. Mokotowska 17, 00-640 Warszawa</t>
  </si>
  <si>
    <t>ProTech Innovations s.c.</t>
  </si>
  <si>
    <t>ul. Sienkiewicza 4, 90-113 Łódź</t>
  </si>
  <si>
    <t>Alpha Dynamics Sp. z o.o.</t>
  </si>
  <si>
    <t>ul. Piotrkowska 115, 90-434 Łódź</t>
  </si>
  <si>
    <t>Unity Enterprises S.A.</t>
  </si>
  <si>
    <t>ul. Zamkowa 9, 91-402 Łódź</t>
  </si>
  <si>
    <t>Horizon Ventures S.A.</t>
  </si>
  <si>
    <t>ul. Św. Marcin 50, 61-805 Poznań</t>
  </si>
  <si>
    <t>OmniTech Solutions S.A.</t>
  </si>
  <si>
    <t>ul. Opolska 100, 31-323 Kraków</t>
  </si>
  <si>
    <t>PrimeXcel Corporation sp.j.</t>
  </si>
  <si>
    <t>ul. Podwale 62, 50-010 Wrocław</t>
  </si>
  <si>
    <t>Visionary Ventures S.A.</t>
  </si>
  <si>
    <t>ul. Śląska 43, 40-017 Katowice</t>
  </si>
  <si>
    <t>SwiftSolve Technologies s.c.</t>
  </si>
  <si>
    <t>ul. Nowogrodzka 42, 00-695 Warszawa</t>
  </si>
  <si>
    <t>EliteEdge Solutions S.A.</t>
  </si>
  <si>
    <t>al. Marcinkowskiego 22, 61-827 Poznań</t>
  </si>
  <si>
    <t>Nexus Group sp.j.</t>
  </si>
  <si>
    <t>ul. Modelarska 12, 40-142 Katowice</t>
  </si>
  <si>
    <t>Apex Innovations s.c.</t>
  </si>
  <si>
    <t>SmartTech Solutions S.A.</t>
  </si>
  <si>
    <t>al. Roździeńskiego 188, 40-203 Katowice</t>
  </si>
  <si>
    <t>BlueSky Consulting S.A.</t>
  </si>
  <si>
    <t>ul. Sokolska 66, 40-086 Katowice</t>
  </si>
  <si>
    <t>Quantum Dynamics Sp. z o.o.</t>
  </si>
  <si>
    <t>ul. Floriańska 39, 31-019 Kraków</t>
  </si>
  <si>
    <t>Synergy Solutions S.A.</t>
  </si>
  <si>
    <t>al. Powstańców Śląskich 128, 53-333 Wrocław</t>
  </si>
  <si>
    <t>Innovatech Ventures Sp. z o.o.</t>
  </si>
  <si>
    <t>al. Rzeczypospolitej 10, 80-369 Gdańsk</t>
  </si>
  <si>
    <t>Summit Solutions sp.j.</t>
  </si>
  <si>
    <t>al. Niepodległości 53, 70-412 Szczecin</t>
  </si>
  <si>
    <t>Titan Enterprises Sp. z o.o.</t>
  </si>
  <si>
    <t>ul. Półwiejska 42, 61-888 Poznań</t>
  </si>
  <si>
    <t>EvolveTech Solutions S.A.</t>
  </si>
  <si>
    <t>ul. Dietla 103, 31-031 Kraków</t>
  </si>
  <si>
    <t>GlobalGenius Consulting S.A.</t>
  </si>
  <si>
    <t>PowerTech Innovations Sp. z o.o.</t>
  </si>
  <si>
    <t>al. Krasickiego 10, 40-019 Katowice</t>
  </si>
  <si>
    <t>Prodigy Partners S.A.</t>
  </si>
  <si>
    <t>ul. Podwale Przedmiejskie 20, 80-824 Gdańsk</t>
  </si>
  <si>
    <t>Dynamic Solutions Sp. z o.o.</t>
  </si>
  <si>
    <t>ul. Garbary</t>
  </si>
  <si>
    <t>InnoVision Corporation sp.j.</t>
  </si>
  <si>
    <t>al. Solidarności 47, 61-696 Poznań</t>
  </si>
  <si>
    <t>VentureWorks Sp. z o.o.</t>
  </si>
  <si>
    <t>al. Słowackiego 64, 30-004 Kraków</t>
  </si>
  <si>
    <t>FutureFocus Consulting S.A.</t>
  </si>
  <si>
    <t>ul. Piłsudskiego 74, 50-020 Wrocław</t>
  </si>
  <si>
    <t>Pinnacle Partners S.A.</t>
  </si>
  <si>
    <t>al. Zwycięstwa 96, 80-219 Gdańsk</t>
  </si>
  <si>
    <t>PrecisionTech Solutions Sp. z o.o.</t>
  </si>
  <si>
    <t>Synergetic Systems S.A.</t>
  </si>
  <si>
    <t>ul. Starowiślna 13, 31-038 Kraków</t>
  </si>
  <si>
    <t>Produkt</t>
  </si>
  <si>
    <t>Ilość</t>
  </si>
  <si>
    <t>Tablet 7"</t>
  </si>
  <si>
    <t>Tablet 8"</t>
  </si>
  <si>
    <t>Smartwatch</t>
  </si>
  <si>
    <t>Tablet 10"</t>
  </si>
  <si>
    <t>Tablet 13"</t>
  </si>
  <si>
    <t>Monitor 32"</t>
  </si>
  <si>
    <t xml:space="preserve">Laptop 15,6" 2TB </t>
  </si>
  <si>
    <t>Monitor 24"</t>
  </si>
  <si>
    <t xml:space="preserve">Laptop 15,6" 4TB </t>
  </si>
  <si>
    <t>Tablet 11,6"</t>
  </si>
  <si>
    <t>MicroSD 1TB</t>
  </si>
  <si>
    <t>MicroSD 2TB</t>
  </si>
  <si>
    <t>ul. Francuska 70, Katowice</t>
  </si>
  <si>
    <t>al. Focha 40, Kraków</t>
  </si>
  <si>
    <t>ul. Sienna 39, Warszawa</t>
  </si>
  <si>
    <t>Data zał.</t>
  </si>
  <si>
    <t>LIS ANNA</t>
  </si>
  <si>
    <t>NOWAK ADAM</t>
  </si>
  <si>
    <t>MAZUR - KOT LARA</t>
  </si>
  <si>
    <t>KOWALSKI JAN</t>
  </si>
  <si>
    <r>
      <t>4b)</t>
    </r>
    <r>
      <rPr>
        <sz val="20"/>
        <color theme="1"/>
        <rFont val="Calibri"/>
        <family val="2"/>
        <scheme val="minor"/>
      </rPr>
      <t xml:space="preserve"> Chcemy imię na początku i tylko pierwsze litery wielkie np. </t>
    </r>
    <r>
      <rPr>
        <b/>
        <sz val="20"/>
        <color rgb="FF0070C0"/>
        <rFont val="Calibri"/>
        <family val="2"/>
        <charset val="238"/>
        <scheme val="minor"/>
      </rPr>
      <t>Anna Lis</t>
    </r>
  </si>
  <si>
    <t>ZAJĄC - ADAMSKA JULIA</t>
  </si>
  <si>
    <r>
      <t>4a)</t>
    </r>
    <r>
      <rPr>
        <sz val="20"/>
        <color theme="1"/>
        <rFont val="Calibri"/>
        <family val="2"/>
        <scheme val="minor"/>
      </rPr>
      <t xml:space="preserve"> Chcemy nazwisko przed imieniem i WIELKIMI LITERAMI np. </t>
    </r>
    <r>
      <rPr>
        <b/>
        <sz val="20"/>
        <color rgb="FF0070C0"/>
        <rFont val="Calibri"/>
        <family val="2"/>
        <scheme val="minor"/>
      </rPr>
      <t>LIS Anna</t>
    </r>
  </si>
  <si>
    <t>Sztuczki i skróty przyspieszających pracę.</t>
  </si>
  <si>
    <t>Dodatkowe sztuczki i skróty.</t>
  </si>
  <si>
    <t>Wyszukanie w filtrze</t>
  </si>
  <si>
    <t>Ul. Marszałkowska 2</t>
  </si>
  <si>
    <t>02-235</t>
  </si>
  <si>
    <t>Ul. Leśna 4</t>
  </si>
  <si>
    <t>12-234</t>
  </si>
  <si>
    <t>Wykresy przebiegu w czasie (w zakładce "Wstawianie")</t>
  </si>
  <si>
    <t>Produkt A</t>
  </si>
  <si>
    <t>Produkt B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</si>
  <si>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</si>
  <si>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</si>
  <si>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</si>
  <si>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</si>
  <si>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</si>
  <si>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</si>
  <si>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</si>
  <si>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</si>
  <si>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</si>
  <si>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</si>
  <si>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</si>
  <si>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</si>
  <si>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Miesiąc</t>
  </si>
  <si>
    <t>Smith</t>
  </si>
  <si>
    <t>Jones</t>
  </si>
  <si>
    <t>Taylor</t>
  </si>
  <si>
    <t>Williams</t>
  </si>
  <si>
    <t>Brown</t>
  </si>
  <si>
    <t>Davies</t>
  </si>
  <si>
    <t>Evans</t>
  </si>
  <si>
    <t>Wilson</t>
  </si>
  <si>
    <t>Thomas</t>
  </si>
  <si>
    <t>Roberts</t>
  </si>
  <si>
    <t>Johnson</t>
  </si>
  <si>
    <t>Lewis</t>
  </si>
  <si>
    <t>Walker</t>
  </si>
  <si>
    <t>Robinson</t>
  </si>
  <si>
    <t>Wood</t>
  </si>
  <si>
    <t>Thompson</t>
  </si>
  <si>
    <t>White</t>
  </si>
  <si>
    <t>Watson</t>
  </si>
  <si>
    <t>Jackson</t>
  </si>
  <si>
    <t>Wright</t>
  </si>
  <si>
    <t>Green</t>
  </si>
  <si>
    <t>Harris</t>
  </si>
  <si>
    <t>Cooper</t>
  </si>
  <si>
    <t>King</t>
  </si>
  <si>
    <t>Lee</t>
  </si>
  <si>
    <t>Martin</t>
  </si>
  <si>
    <t>Clarke</t>
  </si>
  <si>
    <t>James</t>
  </si>
  <si>
    <t>Morgan</t>
  </si>
  <si>
    <t>Hughes</t>
  </si>
  <si>
    <t>Prezes</t>
  </si>
  <si>
    <t>Style</t>
  </si>
  <si>
    <t>Pon.</t>
  </si>
  <si>
    <t>Wt.</t>
  </si>
  <si>
    <t>Śr.</t>
  </si>
  <si>
    <t>Czw.</t>
  </si>
  <si>
    <t>Pt.</t>
  </si>
  <si>
    <t>Sob.</t>
  </si>
  <si>
    <r>
      <t xml:space="preserve">Opcje formatowania                          i format niestandardowy </t>
    </r>
    <r>
      <rPr>
        <b/>
        <sz val="26"/>
        <color rgb="FF0070C0"/>
        <rFont val="Calibri"/>
        <family val="2"/>
        <charset val="238"/>
        <scheme val="minor"/>
      </rPr>
      <t>0" km"</t>
    </r>
  </si>
  <si>
    <t>Liczba osób</t>
  </si>
  <si>
    <t>Cena noclegu</t>
  </si>
  <si>
    <t>Cena wyżywienia</t>
  </si>
  <si>
    <t>Analiza warunkowa</t>
  </si>
  <si>
    <t>Koszt całkowity</t>
  </si>
  <si>
    <r>
      <t>Wstawienie aktualnej daty                          i dni powszednie (</t>
    </r>
    <r>
      <rPr>
        <b/>
        <sz val="26"/>
        <color rgb="FF008A3E"/>
        <rFont val="Calibri"/>
        <family val="2"/>
        <charset val="238"/>
        <scheme val="minor"/>
      </rPr>
      <t>przeciągamy prawym &gt; wypełnij dniami powszednimi</t>
    </r>
    <r>
      <rPr>
        <b/>
        <sz val="26"/>
        <color theme="1"/>
        <rFont val="Calibri"/>
        <family val="2"/>
        <charset val="238"/>
        <scheme val="minor"/>
      </rPr>
      <t>)</t>
    </r>
  </si>
  <si>
    <t>Ta technika nie jest polecana przy ważnych danych (Excel może błędnie rozpoznać nasze intencje)</t>
  </si>
  <si>
    <t>Koszt wycieczki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</si>
</sst>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&quot; Copyright © ExcelHelp.pl. Wszelkie prawa zastrzeżone.&quot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charset val="238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24"/>
      <color rgb="FF0070C0"/>
      <name val="Calibri"/>
      <family val="2"/>
      <charset val="238"/>
      <scheme val="minor"/>
    </font>
    <font>
      <b/>
      <sz val="24"/>
      <color rgb="FF00A249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sz val="20"/>
      <color rgb="FF0070C0"/>
      <name val="Calibri"/>
      <family val="2"/>
      <charset val="238"/>
      <scheme val="minor"/>
    </font>
    <font>
      <b/>
      <sz val="24"/>
      <color rgb="FFA80000"/>
      <name val="Calibri"/>
      <family val="2"/>
      <charset val="238"/>
      <scheme val="minor"/>
    </font>
    <font>
      <sz val="24"/>
      <color rgb="FFA8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6"/>
      <color rgb="FF00B050"/>
      <name val="Calibri"/>
      <family val="2"/>
      <charset val="238"/>
    </font>
    <font>
      <b/>
      <sz val="26"/>
      <color rgb="FF008A3E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  <scheme val="minor"/>
    </font>
    <font>
      <b/>
      <sz val="14"/>
      <color rgb="FF006082"/>
      <name val="Calibri"/>
      <family val="2"/>
      <charset val="238"/>
      <scheme val="minor"/>
    </font>
    <font>
      <sz val="14"/>
      <color theme="1"/>
      <name val="Calibri"/>
      <family val="1"/>
      <charset val="238"/>
      <scheme val="minor"/>
    </font>
    <font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rgb="FF008A3E"/>
      <name val="Calibri"/>
      <family val="2"/>
      <scheme val="minor"/>
    </font>
    <font>
      <b/>
      <sz val="16"/>
      <color rgb="FF008A3E"/>
      <name val="Calibri"/>
      <family val="2"/>
      <charset val="238"/>
      <scheme val="minor"/>
    </font>
    <font>
      <b/>
      <sz val="1"/>
      <color rgb="FFC4E3F8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6FA8DB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20"/>
      <color rgb="FF008A3E"/>
      <name val="Calibri"/>
      <family val="2"/>
      <charset val="238"/>
      <scheme val="minor"/>
    </font>
    <font>
      <sz val="20"/>
      <color rgb="FF008A3E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26"/>
      <color rgb="FF0070C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4E3F8"/>
        <bgColor indexed="64"/>
      </patternFill>
    </fill>
    <fill>
      <patternFill patternType="solid">
        <fgColor rgb="FF6FA8DB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057"/>
        <bgColor indexed="64"/>
      </patternFill>
    </fill>
    <fill>
      <patternFill patternType="solid">
        <fgColor rgb="FF00A44A"/>
        <bgColor indexed="64"/>
      </patternFill>
    </fill>
    <fill>
      <patternFill patternType="solid">
        <fgColor rgb="FFADD8F5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C4E59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70C0"/>
      </left>
      <right style="mediumDashed">
        <color theme="0" tint="-0.24994659260841701"/>
      </right>
      <top style="medium">
        <color rgb="FF0070C0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">
        <color rgb="FF0070C0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0070C0"/>
      </right>
      <top style="medium">
        <color rgb="FF0070C0"/>
      </top>
      <bottom style="mediumDashed">
        <color theme="0" tint="-0.24994659260841701"/>
      </bottom>
      <diagonal/>
    </border>
    <border>
      <left style="medium">
        <color rgb="FF0070C0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0070C0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">
        <color rgb="FF0070C0"/>
      </left>
      <right style="mediumDashed">
        <color theme="0" tint="-0.24994659260841701"/>
      </right>
      <top style="mediumDashed">
        <color theme="0" tint="-0.24994659260841701"/>
      </top>
      <bottom style="medium">
        <color rgb="FF0070C0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">
        <color rgb="FF0070C0"/>
      </bottom>
      <diagonal/>
    </border>
    <border>
      <left style="mediumDashed">
        <color theme="0" tint="-0.24994659260841701"/>
      </left>
      <right style="medium">
        <color rgb="FF0070C0"/>
      </right>
      <top style="mediumDashed">
        <color theme="0" tint="-0.24994659260841701"/>
      </top>
      <bottom style="medium">
        <color rgb="FF0070C0"/>
      </bottom>
      <diagonal/>
    </border>
    <border>
      <left style="medium">
        <color rgb="FF009644"/>
      </left>
      <right style="mediumDashed">
        <color theme="0" tint="-0.24994659260841701"/>
      </right>
      <top style="medium">
        <color rgb="FF009644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">
        <color rgb="FF009644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009644"/>
      </right>
      <top style="medium">
        <color rgb="FF009644"/>
      </top>
      <bottom style="mediumDashed">
        <color theme="0" tint="-0.24994659260841701"/>
      </bottom>
      <diagonal/>
    </border>
    <border>
      <left style="medium">
        <color rgb="FF009644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009644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">
        <color rgb="FF009644"/>
      </left>
      <right style="mediumDashed">
        <color theme="0" tint="-0.24994659260841701"/>
      </right>
      <top style="mediumDashed">
        <color theme="0" tint="-0.24994659260841701"/>
      </top>
      <bottom style="medium">
        <color rgb="FF009644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">
        <color rgb="FF009644"/>
      </bottom>
      <diagonal/>
    </border>
    <border>
      <left style="mediumDashed">
        <color theme="0" tint="-0.24994659260841701"/>
      </left>
      <right style="medium">
        <color rgb="FF009644"/>
      </right>
      <top style="mediumDashed">
        <color theme="0" tint="-0.24994659260841701"/>
      </top>
      <bottom style="medium">
        <color rgb="FF009644"/>
      </bottom>
      <diagonal/>
    </border>
    <border>
      <left style="medium">
        <color rgb="FFB80000"/>
      </left>
      <right style="mediumDashed">
        <color theme="0" tint="-0.24994659260841701"/>
      </right>
      <top style="medium">
        <color rgb="FFB80000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">
        <color rgb="FFB80000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B80000"/>
      </right>
      <top style="medium">
        <color rgb="FFB80000"/>
      </top>
      <bottom style="mediumDashed">
        <color theme="0" tint="-0.24994659260841701"/>
      </bottom>
      <diagonal/>
    </border>
    <border>
      <left style="medium">
        <color rgb="FFB80000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Dashed">
        <color theme="0" tint="-0.24994659260841701"/>
      </left>
      <right style="medium">
        <color rgb="FFB80000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medium">
        <color rgb="FFB80000"/>
      </left>
      <right style="mediumDashed">
        <color theme="0" tint="-0.24994659260841701"/>
      </right>
      <top style="mediumDashed">
        <color theme="0" tint="-0.24994659260841701"/>
      </top>
      <bottom style="medium">
        <color rgb="FFB80000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">
        <color rgb="FFB80000"/>
      </bottom>
      <diagonal/>
    </border>
    <border>
      <left style="mediumDashed">
        <color theme="0" tint="-0.24994659260841701"/>
      </left>
      <right style="medium">
        <color rgb="FFB80000"/>
      </right>
      <top style="mediumDashed">
        <color theme="0" tint="-0.24994659260841701"/>
      </top>
      <bottom style="medium">
        <color rgb="FFB80000"/>
      </bottom>
      <diagonal/>
    </border>
    <border>
      <left/>
      <right/>
      <top/>
      <bottom style="dashed">
        <color rgb="FF609ED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1"/>
      </left>
      <right/>
      <top style="mediumDashed">
        <color theme="1"/>
      </top>
      <bottom style="mediumDashed">
        <color theme="1"/>
      </bottom>
      <diagonal/>
    </border>
    <border>
      <left/>
      <right/>
      <top style="mediumDashed">
        <color theme="1"/>
      </top>
      <bottom style="mediumDashed">
        <color theme="1"/>
      </bottom>
      <diagonal/>
    </border>
    <border>
      <left/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 style="mediumDashed">
        <color rgb="FFCC0000"/>
      </left>
      <right/>
      <top style="mediumDashed">
        <color rgb="FFCC0000"/>
      </top>
      <bottom style="mediumDashed">
        <color rgb="FFCC0000"/>
      </bottom>
      <diagonal/>
    </border>
    <border>
      <left/>
      <right/>
      <top style="mediumDashed">
        <color rgb="FFCC0000"/>
      </top>
      <bottom style="mediumDashed">
        <color rgb="FFCC0000"/>
      </bottom>
      <diagonal/>
    </border>
    <border>
      <left/>
      <right style="mediumDashed">
        <color rgb="FFCC0000"/>
      </right>
      <top style="mediumDashed">
        <color rgb="FFCC0000"/>
      </top>
      <bottom style="mediumDashed">
        <color rgb="FFCC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9" xfId="0" applyBorder="1"/>
    <xf numFmtId="164" fontId="15" fillId="0" borderId="0" xfId="0" applyNumberFormat="1" applyFont="1"/>
    <xf numFmtId="0" fontId="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21" fillId="0" borderId="0" xfId="0" applyFont="1"/>
    <xf numFmtId="0" fontId="18" fillId="0" borderId="0" xfId="0" applyFont="1"/>
    <xf numFmtId="0" fontId="14" fillId="0" borderId="13" xfId="0" applyFont="1" applyBorder="1"/>
    <xf numFmtId="0" fontId="14" fillId="0" borderId="1" xfId="0" applyFont="1" applyBorder="1"/>
    <xf numFmtId="0" fontId="14" fillId="0" borderId="7" xfId="0" applyFont="1" applyBorder="1"/>
    <xf numFmtId="0" fontId="14" fillId="0" borderId="2" xfId="0" applyFont="1" applyBorder="1"/>
    <xf numFmtId="0" fontId="14" fillId="0" borderId="14" xfId="0" applyFont="1" applyBorder="1"/>
    <xf numFmtId="0" fontId="14" fillId="0" borderId="5" xfId="0" applyFont="1" applyBorder="1"/>
    <xf numFmtId="0" fontId="14" fillId="0" borderId="8" xfId="0" applyFont="1" applyBorder="1"/>
    <xf numFmtId="0" fontId="14" fillId="0" borderId="6" xfId="0" applyFont="1" applyBorder="1"/>
    <xf numFmtId="0" fontId="14" fillId="0" borderId="15" xfId="0" applyFont="1" applyBorder="1"/>
    <xf numFmtId="0" fontId="14" fillId="0" borderId="3" xfId="0" applyFont="1" applyBorder="1"/>
    <xf numFmtId="0" fontId="14" fillId="0" borderId="4" xfId="0" applyFont="1" applyBorder="1"/>
    <xf numFmtId="0" fontId="23" fillId="0" borderId="0" xfId="0" applyFont="1" applyAlignment="1">
      <alignment horizontal="center"/>
    </xf>
    <xf numFmtId="0" fontId="24" fillId="0" borderId="0" xfId="0" applyFont="1"/>
    <xf numFmtId="0" fontId="5" fillId="0" borderId="0" xfId="0" applyFont="1"/>
    <xf numFmtId="0" fontId="4" fillId="0" borderId="8" xfId="0" applyFont="1" applyBorder="1"/>
    <xf numFmtId="0" fontId="0" fillId="0" borderId="8" xfId="0" applyBorder="1"/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/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/>
    <xf numFmtId="0" fontId="21" fillId="0" borderId="23" xfId="0" applyFont="1" applyBorder="1"/>
    <xf numFmtId="0" fontId="21" fillId="0" borderId="19" xfId="0" applyFont="1" applyBorder="1"/>
    <xf numFmtId="0" fontId="21" fillId="0" borderId="21" xfId="0" applyFont="1" applyBorder="1"/>
    <xf numFmtId="0" fontId="14" fillId="0" borderId="0" xfId="2" applyFo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4" fontId="14" fillId="0" borderId="4" xfId="0" applyNumberFormat="1" applyFont="1" applyBorder="1"/>
    <xf numFmtId="14" fontId="14" fillId="4" borderId="4" xfId="0" applyNumberFormat="1" applyFont="1" applyFill="1" applyBorder="1"/>
    <xf numFmtId="14" fontId="14" fillId="0" borderId="6" xfId="0" applyNumberFormat="1" applyFont="1" applyBorder="1"/>
    <xf numFmtId="0" fontId="14" fillId="4" borderId="0" xfId="1" applyNumberFormat="1" applyFont="1" applyFill="1"/>
    <xf numFmtId="0" fontId="18" fillId="0" borderId="0" xfId="0" applyFont="1" applyAlignment="1">
      <alignment vertic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14" fillId="0" borderId="0" xfId="2" applyFont="1" applyAlignment="1">
      <alignment horizontal="center"/>
    </xf>
    <xf numFmtId="0" fontId="3" fillId="0" borderId="0" xfId="0" applyFont="1"/>
    <xf numFmtId="0" fontId="27" fillId="7" borderId="0" xfId="0" applyFont="1" applyFill="1"/>
    <xf numFmtId="44" fontId="0" fillId="4" borderId="0" xfId="1" applyFont="1" applyFill="1"/>
    <xf numFmtId="9" fontId="0" fillId="4" borderId="0" xfId="3" applyFont="1" applyFill="1"/>
    <xf numFmtId="0" fontId="1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14" fontId="4" fillId="0" borderId="25" xfId="0" applyNumberFormat="1" applyFont="1" applyBorder="1"/>
    <xf numFmtId="0" fontId="10" fillId="0" borderId="0" xfId="0" applyFont="1" applyAlignment="1">
      <alignment horizontal="left" vertical="center" indent="1"/>
    </xf>
    <xf numFmtId="0" fontId="14" fillId="0" borderId="26" xfId="0" applyFont="1" applyBorder="1"/>
    <xf numFmtId="20" fontId="14" fillId="0" borderId="26" xfId="0" applyNumberFormat="1" applyFont="1" applyBorder="1"/>
    <xf numFmtId="0" fontId="14" fillId="0" borderId="27" xfId="0" applyFont="1" applyBorder="1"/>
    <xf numFmtId="0" fontId="14" fillId="0" borderId="28" xfId="0" applyFont="1" applyBorder="1"/>
    <xf numFmtId="0" fontId="14" fillId="0" borderId="29" xfId="0" applyFont="1" applyBorder="1"/>
    <xf numFmtId="0" fontId="28" fillId="0" borderId="0" xfId="0" applyFont="1" applyAlignment="1">
      <alignment vertical="center"/>
    </xf>
    <xf numFmtId="0" fontId="13" fillId="0" borderId="0" xfId="0" applyFont="1"/>
    <xf numFmtId="0" fontId="17" fillId="0" borderId="1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5" xfId="0" applyFont="1" applyBorder="1" applyAlignment="1">
      <alignment horizontal="right" indent="1"/>
    </xf>
    <xf numFmtId="0" fontId="16" fillId="0" borderId="1" xfId="0" applyFont="1" applyBorder="1" applyAlignment="1">
      <alignment horizontal="right" indent="1"/>
    </xf>
    <xf numFmtId="0" fontId="16" fillId="0" borderId="3" xfId="0" applyFont="1" applyBorder="1" applyAlignment="1">
      <alignment horizontal="right" indent="1"/>
    </xf>
    <xf numFmtId="0" fontId="16" fillId="0" borderId="5" xfId="0" applyFont="1" applyBorder="1" applyAlignment="1">
      <alignment horizontal="right" indent="1"/>
    </xf>
    <xf numFmtId="0" fontId="39" fillId="0" borderId="0" xfId="0" applyFont="1" applyAlignment="1">
      <alignment vertical="center"/>
    </xf>
    <xf numFmtId="164" fontId="36" fillId="0" borderId="0" xfId="0" applyNumberFormat="1" applyFont="1"/>
    <xf numFmtId="164" fontId="42" fillId="0" borderId="0" xfId="0" applyNumberFormat="1" applyFont="1"/>
    <xf numFmtId="0" fontId="16" fillId="0" borderId="1" xfId="0" applyFont="1" applyBorder="1"/>
    <xf numFmtId="0" fontId="16" fillId="0" borderId="7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8" xfId="0" applyFont="1" applyBorder="1"/>
    <xf numFmtId="0" fontId="16" fillId="0" borderId="6" xfId="0" applyFont="1" applyBorder="1"/>
    <xf numFmtId="0" fontId="43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0" borderId="1" xfId="0" applyNumberFormat="1" applyFont="1" applyBorder="1"/>
    <xf numFmtId="3" fontId="16" fillId="0" borderId="3" xfId="0" applyNumberFormat="1" applyFont="1" applyBorder="1"/>
    <xf numFmtId="3" fontId="16" fillId="0" borderId="5" xfId="0" applyNumberFormat="1" applyFont="1" applyBorder="1"/>
    <xf numFmtId="0" fontId="1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 vertical="center" wrapText="1" indent="1"/>
      <protection locked="0"/>
    </xf>
    <xf numFmtId="0" fontId="21" fillId="0" borderId="31" xfId="0" applyFont="1" applyBorder="1" applyAlignment="1" applyProtection="1">
      <alignment horizontal="left" vertical="center" wrapText="1" inden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left" vertical="center" wrapText="1" indent="1"/>
      <protection locked="0"/>
    </xf>
    <xf numFmtId="0" fontId="21" fillId="0" borderId="34" xfId="0" applyFont="1" applyBorder="1" applyAlignment="1" applyProtection="1">
      <alignment horizontal="left" vertical="center" wrapText="1" inden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vertical="center" wrapText="1" indent="1"/>
      <protection locked="0"/>
    </xf>
    <xf numFmtId="0" fontId="9" fillId="0" borderId="34" xfId="0" applyFont="1" applyBorder="1" applyAlignment="1" applyProtection="1">
      <alignment horizontal="left" vertical="center" wrapText="1" indent="1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left" vertical="center" wrapText="1" indent="1"/>
      <protection locked="0"/>
    </xf>
    <xf numFmtId="0" fontId="21" fillId="0" borderId="37" xfId="0" applyFont="1" applyBorder="1" applyAlignment="1" applyProtection="1">
      <alignment horizontal="left" vertical="center" wrapText="1" inden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0" fillId="0" borderId="0" xfId="0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left" vertical="center" wrapText="1" indent="1"/>
      <protection locked="0"/>
    </xf>
    <xf numFmtId="0" fontId="21" fillId="0" borderId="40" xfId="0" applyFont="1" applyBorder="1" applyAlignment="1" applyProtection="1">
      <alignment horizontal="left" vertical="center" wrapText="1" inden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left" vertical="center" wrapText="1" inden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left" vertical="center" wrapText="1" indent="1"/>
      <protection locked="0"/>
    </xf>
    <xf numFmtId="0" fontId="21" fillId="0" borderId="45" xfId="0" applyFont="1" applyBorder="1" applyAlignment="1" applyProtection="1">
      <alignment horizontal="left" vertical="center" wrapText="1" inden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wrapText="1" indent="1"/>
      <protection locked="0"/>
    </xf>
    <xf numFmtId="0" fontId="18" fillId="0" borderId="31" xfId="0" applyFont="1" applyBorder="1" applyAlignment="1" applyProtection="1">
      <alignment horizontal="left" vertical="center" wrapText="1" inden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vertical="center" wrapText="1" indent="1"/>
      <protection locked="0"/>
    </xf>
    <xf numFmtId="0" fontId="21" fillId="0" borderId="48" xfId="0" applyFont="1" applyBorder="1" applyAlignment="1" applyProtection="1">
      <alignment horizontal="left" vertical="center" wrapText="1" inden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left" vertical="center" wrapText="1" indent="1"/>
      <protection locked="0"/>
    </xf>
    <xf numFmtId="0" fontId="21" fillId="0" borderId="53" xfId="0" applyFont="1" applyBorder="1" applyAlignment="1" applyProtection="1">
      <alignment horizontal="left" vertical="center" wrapText="1" inden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Continuous"/>
      <protection locked="0"/>
    </xf>
    <xf numFmtId="0" fontId="47" fillId="0" borderId="0" xfId="0" applyFont="1"/>
    <xf numFmtId="0" fontId="28" fillId="0" borderId="0" xfId="0" applyFont="1"/>
    <xf numFmtId="0" fontId="49" fillId="2" borderId="0" xfId="0" applyFont="1" applyFill="1" applyProtection="1">
      <protection hidden="1"/>
    </xf>
    <xf numFmtId="0" fontId="0" fillId="8" borderId="0" xfId="0" applyFill="1"/>
    <xf numFmtId="0" fontId="0" fillId="8" borderId="55" xfId="0" applyFill="1" applyBorder="1"/>
    <xf numFmtId="0" fontId="18" fillId="0" borderId="1" xfId="0" applyFont="1" applyBorder="1" applyAlignment="1">
      <alignment horizontal="right" indent="1"/>
    </xf>
    <xf numFmtId="0" fontId="18" fillId="0" borderId="3" xfId="0" applyFont="1" applyBorder="1" applyAlignment="1">
      <alignment horizontal="right" indent="1"/>
    </xf>
    <xf numFmtId="0" fontId="18" fillId="0" borderId="5" xfId="0" applyFont="1" applyBorder="1" applyAlignment="1">
      <alignment horizontal="right" indent="1"/>
    </xf>
    <xf numFmtId="0" fontId="18" fillId="0" borderId="24" xfId="0" applyFont="1" applyBorder="1"/>
    <xf numFmtId="0" fontId="51" fillId="3" borderId="0" xfId="0" applyFont="1" applyFill="1"/>
    <xf numFmtId="164" fontId="52" fillId="0" borderId="0" xfId="0" applyNumberFormat="1" applyFont="1"/>
    <xf numFmtId="14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left" indent="1"/>
    </xf>
    <xf numFmtId="14" fontId="55" fillId="0" borderId="0" xfId="0" applyNumberFormat="1" applyFont="1" applyAlignment="1">
      <alignment vertical="center"/>
    </xf>
    <xf numFmtId="0" fontId="55" fillId="0" borderId="0" xfId="0" applyFont="1" applyAlignment="1">
      <alignment horizontal="left" vertical="center" indent="1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9" fillId="10" borderId="24" xfId="0" applyFont="1" applyFill="1" applyBorder="1"/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/>
    <xf numFmtId="0" fontId="58" fillId="0" borderId="0" xfId="0" applyFont="1" applyAlignment="1">
      <alignment vertical="center"/>
    </xf>
    <xf numFmtId="0" fontId="55" fillId="0" borderId="0" xfId="0" applyFont="1"/>
    <xf numFmtId="0" fontId="10" fillId="0" borderId="0" xfId="0" applyFont="1"/>
    <xf numFmtId="0" fontId="18" fillId="0" borderId="56" xfId="0" applyFont="1" applyBorder="1"/>
    <xf numFmtId="0" fontId="18" fillId="0" borderId="57" xfId="0" applyFont="1" applyBorder="1"/>
    <xf numFmtId="0" fontId="59" fillId="0" borderId="0" xfId="0" applyFont="1"/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0" fontId="55" fillId="0" borderId="58" xfId="0" applyFont="1" applyBorder="1" applyAlignment="1">
      <alignment horizontal="center"/>
    </xf>
    <xf numFmtId="0" fontId="55" fillId="0" borderId="59" xfId="0" applyFont="1" applyBorder="1" applyAlignment="1">
      <alignment horizontal="center"/>
    </xf>
    <xf numFmtId="0" fontId="55" fillId="0" borderId="60" xfId="0" applyFont="1" applyBorder="1" applyAlignment="1">
      <alignment horizontal="center"/>
    </xf>
    <xf numFmtId="0" fontId="55" fillId="0" borderId="61" xfId="0" applyFont="1" applyBorder="1" applyAlignment="1">
      <alignment horizontal="center"/>
    </xf>
    <xf numFmtId="0" fontId="55" fillId="0" borderId="62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11" borderId="0" xfId="0" applyFont="1" applyFill="1"/>
    <xf numFmtId="0" fontId="16" fillId="0" borderId="3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0" fillId="9" borderId="10" xfId="0" applyFont="1" applyFill="1" applyBorder="1" applyAlignment="1">
      <alignment horizontal="center"/>
    </xf>
    <xf numFmtId="0" fontId="50" fillId="9" borderId="11" xfId="0" applyFont="1" applyFill="1" applyBorder="1" applyAlignment="1">
      <alignment horizontal="center"/>
    </xf>
    <xf numFmtId="0" fontId="50" fillId="9" borderId="12" xfId="0" applyFont="1" applyFill="1" applyBorder="1" applyAlignment="1">
      <alignment horizontal="center"/>
    </xf>
  </cellXfs>
  <cellStyles count="4">
    <cellStyle name="Normalny" xfId="0" builtinId="0"/>
    <cellStyle name="Normalny 2" xfId="2" xr:uid="{398B7109-507F-4F91-B24F-CD8139E34ECF}"/>
    <cellStyle name="Procentowy" xfId="3" builtinId="5"/>
    <cellStyle name="Walutowy" xfId="1" builtinId="4"/>
  </cellStyles>
  <dxfs count="24"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ill>
        <gradientFill degree="90">
          <stop position="0">
            <color rgb="FFA9DA74"/>
          </stop>
          <stop position="1">
            <color rgb="FF80C535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D60000"/>
      </font>
    </dxf>
  </dxfs>
  <tableStyles count="0" defaultTableStyle="TableStyleMedium2" defaultPivotStyle="PivotStyleLight16"/>
  <colors>
    <mruColors>
      <color rgb="FFD60000"/>
      <color rgb="FFDAEFC3"/>
      <color rgb="FF13314D"/>
      <color rgb="FF205382"/>
      <color rgb="FF2F78BB"/>
      <color rgb="FF6FA8DB"/>
      <color rgb="FFB4DBF6"/>
      <color rgb="FF9BCFF3"/>
      <color rgb="FFADD8F5"/>
      <color rgb="FF8D5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'16'!$H$11</c:f>
              <c:strCache>
                <c:ptCount val="1"/>
                <c:pt idx="0">
                  <c:v>Jabłka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'16'!$H$12:$H$14</c:f>
              <c:numCache>
                <c:formatCode>General</c:formatCode>
                <c:ptCount val="3"/>
                <c:pt idx="0">
                  <c:v>40</c:v>
                </c:pt>
                <c:pt idx="1">
                  <c:v>20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F-4713-BB4A-1ABCD681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2037504"/>
        <c:axId val="992031024"/>
      </c:barChart>
      <c:catAx>
        <c:axId val="99203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2031024"/>
        <c:crosses val="autoZero"/>
        <c:auto val="1"/>
        <c:lblAlgn val="ctr"/>
        <c:lblOffset val="100"/>
        <c:noMultiLvlLbl val="0"/>
      </c:catAx>
      <c:valAx>
        <c:axId val="9920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20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1!A7"/><Relationship Id="rId3" Type="http://schemas.openxmlformats.org/officeDocument/2006/relationships/image" Target="../media/image3.png"/><Relationship Id="rId7" Type="http://schemas.openxmlformats.org/officeDocument/2006/relationships/image" Target="../media/image6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#Lista_Tematow!A6"/><Relationship Id="rId4" Type="http://schemas.openxmlformats.org/officeDocument/2006/relationships/image" Target="../media/image4.svg"/><Relationship Id="rId9" Type="http://schemas.openxmlformats.org/officeDocument/2006/relationships/hyperlink" Target="#A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tart!A7"/><Relationship Id="rId1" Type="http://schemas.openxmlformats.org/officeDocument/2006/relationships/hyperlink" Target="#2!A7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!A7"/><Relationship Id="rId1" Type="http://schemas.openxmlformats.org/officeDocument/2006/relationships/hyperlink" Target="#3!A7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2!A7"/><Relationship Id="rId1" Type="http://schemas.openxmlformats.org/officeDocument/2006/relationships/hyperlink" Target="#4!A7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3!A7"/><Relationship Id="rId1" Type="http://schemas.openxmlformats.org/officeDocument/2006/relationships/hyperlink" Target="#5!A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4!A7"/><Relationship Id="rId1" Type="http://schemas.openxmlformats.org/officeDocument/2006/relationships/hyperlink" Target="#6!A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5!A7"/><Relationship Id="rId1" Type="http://schemas.openxmlformats.org/officeDocument/2006/relationships/hyperlink" Target="#7!A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6!A7"/><Relationship Id="rId1" Type="http://schemas.openxmlformats.org/officeDocument/2006/relationships/hyperlink" Target="#8!A7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hyperlink" Target="#Start!A7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hyperlink" Target="#7!A7"/><Relationship Id="rId5" Type="http://schemas.openxmlformats.org/officeDocument/2006/relationships/hyperlink" Target="#9!A7"/><Relationship Id="rId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8!A7"/><Relationship Id="rId1" Type="http://schemas.openxmlformats.org/officeDocument/2006/relationships/hyperlink" Target="#10!A7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9!A7"/><Relationship Id="rId2" Type="http://schemas.openxmlformats.org/officeDocument/2006/relationships/hyperlink" Target="#11!A7"/><Relationship Id="rId1" Type="http://schemas.openxmlformats.org/officeDocument/2006/relationships/image" Target="../media/image11.png"/><Relationship Id="rId4" Type="http://schemas.openxmlformats.org/officeDocument/2006/relationships/hyperlink" Target="#Start!A7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0!A7"/><Relationship Id="rId1" Type="http://schemas.openxmlformats.org/officeDocument/2006/relationships/hyperlink" Target="#12!A7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1!A7"/><Relationship Id="rId1" Type="http://schemas.openxmlformats.org/officeDocument/2006/relationships/hyperlink" Target="#13!A7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2!A7"/><Relationship Id="rId1" Type="http://schemas.openxmlformats.org/officeDocument/2006/relationships/hyperlink" Target="#14!A7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3!A7"/><Relationship Id="rId1" Type="http://schemas.openxmlformats.org/officeDocument/2006/relationships/hyperlink" Target="#15!A7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4!A7"/><Relationship Id="rId1" Type="http://schemas.openxmlformats.org/officeDocument/2006/relationships/hyperlink" Target="#16!A7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17!A7"/><Relationship Id="rId2" Type="http://schemas.openxmlformats.org/officeDocument/2006/relationships/chart" Target="../charts/chart1.xml"/><Relationship Id="rId1" Type="http://schemas.openxmlformats.org/officeDocument/2006/relationships/image" Target="../media/image12.png"/><Relationship Id="rId5" Type="http://schemas.openxmlformats.org/officeDocument/2006/relationships/hyperlink" Target="#Start!A7"/><Relationship Id="rId4" Type="http://schemas.openxmlformats.org/officeDocument/2006/relationships/hyperlink" Target="#15!A7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6!A7"/><Relationship Id="rId1" Type="http://schemas.openxmlformats.org/officeDocument/2006/relationships/hyperlink" Target="#18!A7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7!A7"/><Relationship Id="rId1" Type="http://schemas.openxmlformats.org/officeDocument/2006/relationships/hyperlink" Target="#19!A7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18!A7"/><Relationship Id="rId1" Type="http://schemas.openxmlformats.org/officeDocument/2006/relationships/hyperlink" Target="#Lista_Tematow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'19'!A1"/><Relationship Id="rId1" Type="http://schemas.openxmlformats.org/officeDocument/2006/relationships/hyperlink" Target="#Test!A7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Lista_Tematow!A7"/><Relationship Id="rId1" Type="http://schemas.openxmlformats.org/officeDocument/2006/relationships/hyperlink" Target="#Baza_Online!A7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Start!A7"/><Relationship Id="rId2" Type="http://schemas.openxmlformats.org/officeDocument/2006/relationships/hyperlink" Target="#Test!A7"/><Relationship Id="rId1" Type="http://schemas.openxmlformats.org/officeDocument/2006/relationships/hyperlink" Target="#A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13</xdr:row>
      <xdr:rowOff>28575</xdr:rowOff>
    </xdr:from>
    <xdr:to>
      <xdr:col>10</xdr:col>
      <xdr:colOff>333374</xdr:colOff>
      <xdr:row>15</xdr:row>
      <xdr:rowOff>0</xdr:rowOff>
    </xdr:to>
    <xdr:sp macro="" textlink="" fLocksText="0">
      <xdr:nvSpPr>
        <xdr:cNvPr id="4" name="Rectangle: Rounded Corners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073" y="2505075"/>
          <a:ext cx="5829301" cy="352425"/>
        </a:xfrm>
        <a:prstGeom prst="rect">
          <a:avLst/>
        </a:prstGeom>
        <a:noFill/>
        <a:ln w="508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0" i="0" u="none" strike="noStrike">
              <a:solidFill>
                <a:schemeClr val="tx1"/>
              </a:solidFill>
              <a:effectLst/>
              <a:latin typeface="Calibri"/>
              <a:ea typeface="+mn-ea"/>
              <a:cs typeface="Calibri"/>
            </a:rPr>
            <a:t>Autor: </a:t>
          </a:r>
          <a:r>
            <a:rPr lang="pl-PL" sz="1600" b="1" i="0" u="none" strike="noStrike">
              <a:solidFill>
                <a:schemeClr val="tx1"/>
              </a:solidFill>
              <a:effectLst/>
              <a:latin typeface="Calibri"/>
              <a:ea typeface="+mn-ea"/>
              <a:cs typeface="Calibri"/>
            </a:rPr>
            <a:t>Robert Domiński</a:t>
          </a:r>
          <a:r>
            <a:rPr lang="pl-PL" sz="1600" b="0" i="0" u="none" strike="noStrike">
              <a:solidFill>
                <a:schemeClr val="tx1"/>
              </a:solidFill>
              <a:effectLst/>
              <a:latin typeface="Calibri"/>
              <a:ea typeface="+mn-ea"/>
              <a:cs typeface="Calibri"/>
            </a:rPr>
            <a:t>        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503 363 499         </a:t>
          </a: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kontakt@excel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help</a:t>
          </a:r>
          <a:r>
            <a:rPr kumimoji="0" lang="pl-PL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.pl</a:t>
          </a:r>
          <a:endParaRPr lang="en-US" sz="1600" b="1" i="0" u="none" strike="noStrike">
            <a:solidFill>
              <a:schemeClr val="tx1"/>
            </a:solidFill>
            <a:effectLst/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0</xdr:col>
      <xdr:colOff>581025</xdr:colOff>
      <xdr:row>7</xdr:row>
      <xdr:rowOff>142875</xdr:rowOff>
    </xdr:from>
    <xdr:to>
      <xdr:col>10</xdr:col>
      <xdr:colOff>85725</xdr:colOff>
      <xdr:row>11</xdr:row>
      <xdr:rowOff>56149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5" y="1476375"/>
          <a:ext cx="5600700" cy="6752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pl-PL" sz="4400" b="1">
              <a:solidFill>
                <a:srgbClr val="14314C"/>
              </a:solidFill>
              <a:effectLst/>
            </a:rPr>
            <a:t>Najlepsze sztuczki </a:t>
          </a:r>
          <a:r>
            <a:rPr lang="pl-PL" sz="2400" b="0">
              <a:solidFill>
                <a:srgbClr val="14314C"/>
              </a:solidFill>
              <a:effectLst/>
            </a:rPr>
            <a:t>-</a:t>
          </a:r>
          <a:r>
            <a:rPr lang="pl-PL" sz="2400" b="0" baseline="0">
              <a:solidFill>
                <a:srgbClr val="14314C"/>
              </a:solidFill>
              <a:effectLst/>
            </a:rPr>
            <a:t> część 1</a:t>
          </a:r>
          <a:endParaRPr lang="pl-PL" sz="2400" b="0">
            <a:solidFill>
              <a:srgbClr val="14314C"/>
            </a:solidFill>
            <a:effectLst/>
          </a:endParaRPr>
        </a:p>
      </xdr:txBody>
    </xdr:sp>
    <xdr:clientData/>
  </xdr:twoCellAnchor>
  <xdr:twoCellAnchor editAs="absolute">
    <xdr:from>
      <xdr:col>4</xdr:col>
      <xdr:colOff>219075</xdr:colOff>
      <xdr:row>19</xdr:row>
      <xdr:rowOff>66676</xdr:rowOff>
    </xdr:from>
    <xdr:to>
      <xdr:col>9</xdr:col>
      <xdr:colOff>456133</xdr:colOff>
      <xdr:row>22</xdr:row>
      <xdr:rowOff>1</xdr:rowOff>
    </xdr:to>
    <xdr:sp macro="" textlink="">
      <xdr:nvSpPr>
        <xdr:cNvPr id="20" name="Rectangle: Rounded Corners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57475" y="3686176"/>
          <a:ext cx="3285058" cy="504825"/>
        </a:xfrm>
        <a:prstGeom prst="rect">
          <a:avLst/>
        </a:prstGeom>
        <a:solidFill>
          <a:srgbClr val="B4DBF6"/>
        </a:solidFill>
        <a:ln w="508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800" b="0">
              <a:solidFill>
                <a:srgbClr val="205382"/>
              </a:solidFill>
              <a:latin typeface="+mn-lt"/>
              <a:ea typeface="+mn-ea"/>
              <a:cs typeface="+mn-cs"/>
            </a:rPr>
            <a:t>Twoja wersja programu to</a:t>
          </a:r>
          <a:endParaRPr lang="en-US" sz="1800" b="0">
            <a:solidFill>
              <a:srgbClr val="205382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304800</xdr:colOff>
      <xdr:row>13</xdr:row>
      <xdr:rowOff>123934</xdr:rowOff>
    </xdr:from>
    <xdr:to>
      <xdr:col>4</xdr:col>
      <xdr:colOff>464058</xdr:colOff>
      <xdr:row>14</xdr:row>
      <xdr:rowOff>92692</xdr:rowOff>
    </xdr:to>
    <xdr:pic>
      <xdr:nvPicPr>
        <xdr:cNvPr id="24" name="Grafika 66150458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43200" y="2600434"/>
          <a:ext cx="159258" cy="159258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13</xdr:row>
      <xdr:rowOff>145685</xdr:rowOff>
    </xdr:from>
    <xdr:to>
      <xdr:col>7</xdr:col>
      <xdr:colOff>114300</xdr:colOff>
      <xdr:row>14</xdr:row>
      <xdr:rowOff>81382</xdr:rowOff>
    </xdr:to>
    <xdr:pic>
      <xdr:nvPicPr>
        <xdr:cNvPr id="26" name="Grafika 80771609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200525" y="2622185"/>
          <a:ext cx="180975" cy="126197"/>
        </a:xfrm>
        <a:prstGeom prst="rect">
          <a:avLst/>
        </a:prstGeom>
      </xdr:spPr>
    </xdr:pic>
    <xdr:clientData/>
  </xdr:twoCellAnchor>
  <xdr:twoCellAnchor>
    <xdr:from>
      <xdr:col>0</xdr:col>
      <xdr:colOff>66676</xdr:colOff>
      <xdr:row>19</xdr:row>
      <xdr:rowOff>66676</xdr:rowOff>
    </xdr:from>
    <xdr:to>
      <xdr:col>4</xdr:col>
      <xdr:colOff>161925</xdr:colOff>
      <xdr:row>22</xdr:row>
      <xdr:rowOff>568</xdr:rowOff>
    </xdr:to>
    <xdr:sp macro="" textlink="">
      <xdr:nvSpPr>
        <xdr:cNvPr id="95" name="Prostokąt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6676" y="3686176"/>
          <a:ext cx="2533649" cy="505392"/>
        </a:xfrm>
        <a:prstGeom prst="rect">
          <a:avLst/>
        </a:prstGeom>
        <a:solidFill>
          <a:srgbClr val="9BCF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0" rIns="144000" rtlCol="0" anchor="ctr"/>
        <a:lstStyle/>
        <a:p>
          <a:pPr algn="l"/>
          <a:r>
            <a:rPr lang="pl-PL" sz="1800" b="1" baseline="0">
              <a:solidFill>
                <a:srgbClr val="215381"/>
              </a:solidFill>
            </a:rPr>
            <a:t>Dostępne tematy &gt;</a:t>
          </a:r>
        </a:p>
      </xdr:txBody>
    </xdr:sp>
    <xdr:clientData/>
  </xdr:twoCellAnchor>
  <xdr:twoCellAnchor editAs="oneCell">
    <xdr:from>
      <xdr:col>0</xdr:col>
      <xdr:colOff>209551</xdr:colOff>
      <xdr:row>19</xdr:row>
      <xdr:rowOff>167033</xdr:rowOff>
    </xdr:from>
    <xdr:to>
      <xdr:col>0</xdr:col>
      <xdr:colOff>492917</xdr:colOff>
      <xdr:row>21</xdr:row>
      <xdr:rowOff>76200</xdr:rowOff>
    </xdr:to>
    <xdr:pic>
      <xdr:nvPicPr>
        <xdr:cNvPr id="100" name="Grafika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09551" y="3786533"/>
          <a:ext cx="283366" cy="290167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12</xdr:row>
      <xdr:rowOff>38100</xdr:rowOff>
    </xdr:from>
    <xdr:to>
      <xdr:col>12</xdr:col>
      <xdr:colOff>76200</xdr:colOff>
      <xdr:row>12</xdr:row>
      <xdr:rowOff>38100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71500" y="2324100"/>
          <a:ext cx="6819900" cy="0"/>
        </a:xfrm>
        <a:prstGeom prst="line">
          <a:avLst/>
        </a:prstGeom>
        <a:ln w="12700">
          <a:gradFill flip="none" rotWithShape="1">
            <a:gsLst>
              <a:gs pos="100000">
                <a:srgbClr val="ADD8F5"/>
              </a:gs>
              <a:gs pos="0">
                <a:srgbClr val="00B0F0"/>
              </a:gs>
            </a:gsLst>
            <a:lin ang="0" scaled="1"/>
            <a:tileRect/>
          </a:gra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523876</xdr:colOff>
      <xdr:row>19</xdr:row>
      <xdr:rowOff>66674</xdr:rowOff>
    </xdr:from>
    <xdr:to>
      <xdr:col>10</xdr:col>
      <xdr:colOff>520026</xdr:colOff>
      <xdr:row>21</xdr:row>
      <xdr:rowOff>190499</xdr:rowOff>
    </xdr:to>
    <xdr:sp macro="" textlink="$A$33">
      <xdr:nvSpPr>
        <xdr:cNvPr id="19" name="Rectangle: Rounded Corners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00676" y="3686174"/>
          <a:ext cx="1215350" cy="504825"/>
        </a:xfrm>
        <a:prstGeom prst="rect">
          <a:avLst/>
        </a:prstGeom>
        <a:solidFill>
          <a:srgbClr val="B4DBF6"/>
        </a:solidFill>
        <a:ln w="508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indent="0" algn="l"/>
          <a:fld id="{BCE8B549-3D3E-415D-ADEF-B4CAAC1E86E1}" type="TxLink">
            <a:rPr lang="en-US" sz="1800" b="1" i="0" u="none" strike="noStrike">
              <a:solidFill>
                <a:srgbClr val="13314D"/>
              </a:solidFill>
              <a:effectLst/>
              <a:latin typeface="Calibri"/>
              <a:ea typeface="+mn-ea"/>
              <a:cs typeface="Calibri"/>
            </a:rPr>
            <a:pPr marL="0" indent="0" algn="l"/>
            <a:t>Excel 365</a:t>
          </a:fld>
          <a:endParaRPr lang="pl-PL" sz="2000" b="1" i="0" u="none" strike="noStrike">
            <a:solidFill>
              <a:srgbClr val="13314D"/>
            </a:solidFill>
            <a:effectLst/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6</xdr:col>
      <xdr:colOff>161927</xdr:colOff>
      <xdr:row>4</xdr:row>
      <xdr:rowOff>128427</xdr:rowOff>
    </xdr:to>
    <xdr:grpSp>
      <xdr:nvGrpSpPr>
        <xdr:cNvPr id="31" name="nav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32" name="next_bcg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_bcg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start_bcg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Trójkąt równoramienny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Prostokąt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8" name="Trójkąt równoramienny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9" name="Trójkąt równoramienny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40" name="next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" name="prev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2" name="start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1619251</xdr:colOff>
      <xdr:row>6</xdr:row>
      <xdr:rowOff>180976</xdr:rowOff>
    </xdr:from>
    <xdr:to>
      <xdr:col>3</xdr:col>
      <xdr:colOff>809625</xdr:colOff>
      <xdr:row>8</xdr:row>
      <xdr:rowOff>19051</xdr:rowOff>
    </xdr:to>
    <xdr:sp macro="" textlink="">
      <xdr:nvSpPr>
        <xdr:cNvPr id="5" name="Prostokąt: zaokrąglone rogi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95801" y="1323976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3</xdr:col>
      <xdr:colOff>897629</xdr:colOff>
      <xdr:row>6</xdr:row>
      <xdr:rowOff>180976</xdr:rowOff>
    </xdr:from>
    <xdr:to>
      <xdr:col>3</xdr:col>
      <xdr:colOff>1352550</xdr:colOff>
      <xdr:row>8</xdr:row>
      <xdr:rowOff>19051</xdr:rowOff>
    </xdr:to>
    <xdr:sp macro="" textlink="">
      <xdr:nvSpPr>
        <xdr:cNvPr id="6" name="Prostokąt: zaokrąglone rogi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12504" y="1323976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E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2</xdr:col>
      <xdr:colOff>942977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628651</xdr:colOff>
      <xdr:row>6</xdr:row>
      <xdr:rowOff>171450</xdr:rowOff>
    </xdr:from>
    <xdr:to>
      <xdr:col>3</xdr:col>
      <xdr:colOff>828676</xdr:colOff>
      <xdr:row>8</xdr:row>
      <xdr:rowOff>9525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095626" y="1314450"/>
          <a:ext cx="876300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ALT</a:t>
          </a:r>
        </a:p>
      </xdr:txBody>
    </xdr:sp>
    <xdr:clientData/>
  </xdr:twoCellAnchor>
  <xdr:twoCellAnchor editAs="absolute">
    <xdr:from>
      <xdr:col>4</xdr:col>
      <xdr:colOff>21328</xdr:colOff>
      <xdr:row>6</xdr:row>
      <xdr:rowOff>171450</xdr:rowOff>
    </xdr:from>
    <xdr:to>
      <xdr:col>4</xdr:col>
      <xdr:colOff>476249</xdr:colOff>
      <xdr:row>8</xdr:row>
      <xdr:rowOff>9525</xdr:rowOff>
    </xdr:to>
    <xdr:sp macro="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59928" y="1314450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↓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3</xdr:col>
      <xdr:colOff>676277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419100</xdr:colOff>
      <xdr:row>6</xdr:row>
      <xdr:rowOff>180975</xdr:rowOff>
    </xdr:from>
    <xdr:to>
      <xdr:col>5</xdr:col>
      <xdr:colOff>581025</xdr:colOff>
      <xdr:row>8</xdr:row>
      <xdr:rowOff>19050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76600" y="1323975"/>
          <a:ext cx="876300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ALT</a:t>
          </a:r>
        </a:p>
      </xdr:txBody>
    </xdr:sp>
    <xdr:clientData/>
  </xdr:twoCellAnchor>
  <xdr:twoCellAnchor editAs="absolute">
    <xdr:from>
      <xdr:col>5</xdr:col>
      <xdr:colOff>669027</xdr:colOff>
      <xdr:row>6</xdr:row>
      <xdr:rowOff>180975</xdr:rowOff>
    </xdr:from>
    <xdr:to>
      <xdr:col>6</xdr:col>
      <xdr:colOff>409573</xdr:colOff>
      <xdr:row>8</xdr:row>
      <xdr:rowOff>19050</xdr:rowOff>
    </xdr:to>
    <xdr:sp macro="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40902" y="1323975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=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5</xdr:col>
      <xdr:colOff>247652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6</xdr:col>
      <xdr:colOff>114302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2</xdr:col>
      <xdr:colOff>647702</xdr:colOff>
      <xdr:row>4</xdr:row>
      <xdr:rowOff>128427</xdr:rowOff>
    </xdr:to>
    <xdr:grpSp>
      <xdr:nvGrpSpPr>
        <xdr:cNvPr id="27" name="nav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8" name="next_bcg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ev_bcg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start_bcg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Prostokąt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Trójkąt równoramienny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5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4</xdr:col>
      <xdr:colOff>333377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4</xdr:col>
      <xdr:colOff>200027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171451</xdr:rowOff>
    </xdr:from>
    <xdr:to>
      <xdr:col>7</xdr:col>
      <xdr:colOff>428625</xdr:colOff>
      <xdr:row>35</xdr:row>
      <xdr:rowOff>38101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742949" y="2124076"/>
          <a:ext cx="5562601" cy="4819650"/>
        </a:xfrm>
        <a:prstGeom prst="rect">
          <a:avLst/>
        </a:prstGeom>
        <a:solidFill>
          <a:srgbClr val="B0DB8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200024</xdr:colOff>
      <xdr:row>19</xdr:row>
      <xdr:rowOff>104776</xdr:rowOff>
    </xdr:from>
    <xdr:to>
      <xdr:col>7</xdr:col>
      <xdr:colOff>10181</xdr:colOff>
      <xdr:row>27</xdr:row>
      <xdr:rowOff>142876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199" y="3962401"/>
          <a:ext cx="1238907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22</xdr:row>
      <xdr:rowOff>38100</xdr:rowOff>
    </xdr:from>
    <xdr:to>
      <xdr:col>3</xdr:col>
      <xdr:colOff>619328</xdr:colOff>
      <xdr:row>33</xdr:row>
      <xdr:rowOff>114300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67225"/>
          <a:ext cx="2009978" cy="21717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11</xdr:row>
      <xdr:rowOff>104775</xdr:rowOff>
    </xdr:from>
    <xdr:to>
      <xdr:col>4</xdr:col>
      <xdr:colOff>551513</xdr:colOff>
      <xdr:row>20</xdr:row>
      <xdr:rowOff>114300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438400"/>
          <a:ext cx="1808813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10</xdr:row>
      <xdr:rowOff>133350</xdr:rowOff>
    </xdr:from>
    <xdr:to>
      <xdr:col>2</xdr:col>
      <xdr:colOff>209550</xdr:colOff>
      <xdr:row>19</xdr:row>
      <xdr:rowOff>119064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" y="2276475"/>
          <a:ext cx="1133476" cy="170021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88900</xdr:rowOff>
    </xdr:from>
    <xdr:to>
      <xdr:col>4</xdr:col>
      <xdr:colOff>85727</xdr:colOff>
      <xdr:row>4</xdr:row>
      <xdr:rowOff>128427</xdr:rowOff>
    </xdr:to>
    <xdr:grpSp>
      <xdr:nvGrpSpPr>
        <xdr:cNvPr id="64" name="nav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65" name="next_bcg"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prev_bcg"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7" name="start_bcg"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8" name="Trójkąt równoramienny 67"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Prostokąt 68"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0" name="Trójkąt równoramienny 69"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71" name="Trójkąt równoramienny 70"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72" name="next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3" name="prev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4" name="start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152400</xdr:colOff>
      <xdr:row>6</xdr:row>
      <xdr:rowOff>180975</xdr:rowOff>
    </xdr:from>
    <xdr:to>
      <xdr:col>13</xdr:col>
      <xdr:colOff>447675</xdr:colOff>
      <xdr:row>8</xdr:row>
      <xdr:rowOff>19050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724900" y="1323975"/>
          <a:ext cx="1009650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13</xdr:col>
      <xdr:colOff>535677</xdr:colOff>
      <xdr:row>6</xdr:row>
      <xdr:rowOff>180975</xdr:rowOff>
    </xdr:from>
    <xdr:to>
      <xdr:col>15</xdr:col>
      <xdr:colOff>409575</xdr:colOff>
      <xdr:row>8</xdr:row>
      <xdr:rowOff>19050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822552" y="1323975"/>
          <a:ext cx="1302648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ENTER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5</xdr:col>
      <xdr:colOff>247652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7</xdr:row>
      <xdr:rowOff>85725</xdr:rowOff>
    </xdr:from>
    <xdr:to>
      <xdr:col>10</xdr:col>
      <xdr:colOff>361798</xdr:colOff>
      <xdr:row>7</xdr:row>
      <xdr:rowOff>400011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1419225"/>
          <a:ext cx="1219048" cy="314286"/>
        </a:xfrm>
        <a:prstGeom prst="rect">
          <a:avLst/>
        </a:prstGeom>
        <a:ln w="28575">
          <a:solidFill>
            <a:srgbClr val="00B050"/>
          </a:solidFill>
        </a:ln>
      </xdr:spPr>
    </xdr:pic>
    <xdr:clientData/>
  </xdr:twoCellAnchor>
  <xdr:twoCellAnchor editAs="absolute">
    <xdr:from>
      <xdr:col>0</xdr:col>
      <xdr:colOff>0</xdr:colOff>
      <xdr:row>0</xdr:row>
      <xdr:rowOff>88900</xdr:rowOff>
    </xdr:from>
    <xdr:to>
      <xdr:col>3</xdr:col>
      <xdr:colOff>514352</xdr:colOff>
      <xdr:row>4</xdr:row>
      <xdr:rowOff>128427</xdr:rowOff>
    </xdr:to>
    <xdr:grpSp>
      <xdr:nvGrpSpPr>
        <xdr:cNvPr id="25" name="nav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6" name="next_bcg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prev_bcg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start_bcg"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Trójkąt równoramienny 28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Prostokąt 29"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next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21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prev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22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start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23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2</xdr:col>
      <xdr:colOff>466727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0B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1123950</xdr:colOff>
      <xdr:row>7</xdr:row>
      <xdr:rowOff>0</xdr:rowOff>
    </xdr:from>
    <xdr:to>
      <xdr:col>5</xdr:col>
      <xdr:colOff>819149</xdr:colOff>
      <xdr:row>8</xdr:row>
      <xdr:rowOff>28575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4667250" y="1333500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6</xdr:col>
      <xdr:colOff>78478</xdr:colOff>
      <xdr:row>7</xdr:row>
      <xdr:rowOff>0</xdr:rowOff>
    </xdr:from>
    <xdr:to>
      <xdr:col>6</xdr:col>
      <xdr:colOff>533399</xdr:colOff>
      <xdr:row>8</xdr:row>
      <xdr:rowOff>28575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783953" y="1333500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;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4</xdr:col>
      <xdr:colOff>276227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4</xdr:col>
      <xdr:colOff>85727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0D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0D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0D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0D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D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571501</xdr:colOff>
      <xdr:row>6</xdr:row>
      <xdr:rowOff>180975</xdr:rowOff>
    </xdr:from>
    <xdr:to>
      <xdr:col>6</xdr:col>
      <xdr:colOff>1</xdr:colOff>
      <xdr:row>8</xdr:row>
      <xdr:rowOff>19050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876676" y="1323975"/>
          <a:ext cx="1047750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6</xdr:col>
      <xdr:colOff>78477</xdr:colOff>
      <xdr:row>6</xdr:row>
      <xdr:rowOff>180975</xdr:rowOff>
    </xdr:from>
    <xdr:to>
      <xdr:col>6</xdr:col>
      <xdr:colOff>628650</xdr:colOff>
      <xdr:row>8</xdr:row>
      <xdr:rowOff>19050</xdr:rowOff>
    </xdr:to>
    <xdr:sp macro="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5002902" y="1323975"/>
          <a:ext cx="550173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4</xdr:col>
      <xdr:colOff>514352</xdr:colOff>
      <xdr:row>4</xdr:row>
      <xdr:rowOff>128427</xdr:rowOff>
    </xdr:to>
    <xdr:grpSp>
      <xdr:nvGrpSpPr>
        <xdr:cNvPr id="28" name="nav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9" name="next_bcg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prev_bcg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start_bcg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ostokąt 32">
            <a:extLst>
              <a:ext uri="{FF2B5EF4-FFF2-40B4-BE49-F238E27FC236}">
                <a16:creationId xmlns:a16="http://schemas.microsoft.com/office/drawing/2014/main" id="{00000000-0008-0000-0E00-000021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Trójkąt równoramienny 33">
            <a:extLst>
              <a:ext uri="{FF2B5EF4-FFF2-40B4-BE49-F238E27FC236}">
                <a16:creationId xmlns:a16="http://schemas.microsoft.com/office/drawing/2014/main" id="{00000000-0008-0000-0E00-000022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5" name="Trójkąt równoramienny 34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6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24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25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8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26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4</xdr:col>
      <xdr:colOff>400052</xdr:colOff>
      <xdr:row>4</xdr:row>
      <xdr:rowOff>128427</xdr:rowOff>
    </xdr:to>
    <xdr:grpSp>
      <xdr:nvGrpSpPr>
        <xdr:cNvPr id="27" name="nav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8" name="next_bcg">
            <a:extLst>
              <a:ext uri="{FF2B5EF4-FFF2-40B4-BE49-F238E27FC236}">
                <a16:creationId xmlns:a16="http://schemas.microsoft.com/office/drawing/2014/main" id="{00000000-0008-0000-0F00-00001C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ev_bcg">
            <a:extLst>
              <a:ext uri="{FF2B5EF4-FFF2-40B4-BE49-F238E27FC236}">
                <a16:creationId xmlns:a16="http://schemas.microsoft.com/office/drawing/2014/main" id="{00000000-0008-0000-0F00-00001D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start_bcg">
            <a:extLst>
              <a:ext uri="{FF2B5EF4-FFF2-40B4-BE49-F238E27FC236}">
                <a16:creationId xmlns:a16="http://schemas.microsoft.com/office/drawing/2014/main" id="{00000000-0008-0000-0F00-00001E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0F00-00001F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Prostokąt 31">
            <a:extLst>
              <a:ext uri="{FF2B5EF4-FFF2-40B4-BE49-F238E27FC236}">
                <a16:creationId xmlns:a16="http://schemas.microsoft.com/office/drawing/2014/main" id="{00000000-0008-0000-0F00-000020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0F00-000021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Trójkąt równoramienny 33">
            <a:extLst>
              <a:ext uri="{FF2B5EF4-FFF2-40B4-BE49-F238E27FC236}">
                <a16:creationId xmlns:a16="http://schemas.microsoft.com/office/drawing/2014/main" id="{00000000-0008-0000-0F00-000022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5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23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24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25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11</xdr:row>
      <xdr:rowOff>66675</xdr:rowOff>
    </xdr:from>
    <xdr:to>
      <xdr:col>1</xdr:col>
      <xdr:colOff>298236</xdr:colOff>
      <xdr:row>13</xdr:row>
      <xdr:rowOff>57149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3875" y="2600325"/>
          <a:ext cx="488736" cy="523874"/>
        </a:xfrm>
        <a:prstGeom prst="rect">
          <a:avLst/>
        </a:prstGeom>
      </xdr:spPr>
    </xdr:pic>
    <xdr:clientData/>
  </xdr:twoCellAnchor>
  <xdr:twoCellAnchor>
    <xdr:from>
      <xdr:col>1</xdr:col>
      <xdr:colOff>752475</xdr:colOff>
      <xdr:row>9</xdr:row>
      <xdr:rowOff>166687</xdr:rowOff>
    </xdr:from>
    <xdr:to>
      <xdr:col>6</xdr:col>
      <xdr:colOff>106363</xdr:colOff>
      <xdr:row>18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47625</xdr:colOff>
      <xdr:row>7</xdr:row>
      <xdr:rowOff>0</xdr:rowOff>
    </xdr:from>
    <xdr:to>
      <xdr:col>9</xdr:col>
      <xdr:colOff>361949</xdr:colOff>
      <xdr:row>8</xdr:row>
      <xdr:rowOff>28575</xdr:rowOff>
    </xdr:to>
    <xdr:sp macro="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6638925" y="1333500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9</xdr:col>
      <xdr:colOff>449953</xdr:colOff>
      <xdr:row>7</xdr:row>
      <xdr:rowOff>0</xdr:rowOff>
    </xdr:from>
    <xdr:to>
      <xdr:col>10</xdr:col>
      <xdr:colOff>190499</xdr:colOff>
      <xdr:row>8</xdr:row>
      <xdr:rowOff>28575</xdr:rowOff>
    </xdr:to>
    <xdr:sp macro="" textlink="">
      <xdr:nvSpPr>
        <xdr:cNvPr id="5" name="Prostokąt: zaokrąglone rogi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755628" y="1333500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</a:t>
          </a:r>
        </a:p>
      </xdr:txBody>
    </xdr:sp>
    <xdr:clientData/>
  </xdr:twoCellAnchor>
  <xdr:twoCellAnchor editAs="absolute">
    <xdr:from>
      <xdr:col>14</xdr:col>
      <xdr:colOff>409575</xdr:colOff>
      <xdr:row>7</xdr:row>
      <xdr:rowOff>0</xdr:rowOff>
    </xdr:from>
    <xdr:to>
      <xdr:col>16</xdr:col>
      <xdr:colOff>9524</xdr:colOff>
      <xdr:row>8</xdr:row>
      <xdr:rowOff>28575</xdr:rowOff>
    </xdr:to>
    <xdr:sp macro="" textlink="">
      <xdr:nvSpPr>
        <xdr:cNvPr id="83" name="Prostokąt: zaokrąglone rogi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/>
      </xdr:nvSpPr>
      <xdr:spPr>
        <a:xfrm>
          <a:off x="11287125" y="1333500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16</xdr:col>
      <xdr:colOff>97528</xdr:colOff>
      <xdr:row>7</xdr:row>
      <xdr:rowOff>0</xdr:rowOff>
    </xdr:from>
    <xdr:to>
      <xdr:col>16</xdr:col>
      <xdr:colOff>552449</xdr:colOff>
      <xdr:row>8</xdr:row>
      <xdr:rowOff>28575</xdr:rowOff>
    </xdr:to>
    <xdr:sp macro="" textlink="">
      <xdr:nvSpPr>
        <xdr:cNvPr id="84" name="Prostokąt: zaokrąglone rogi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/>
      </xdr:nvSpPr>
      <xdr:spPr>
        <a:xfrm>
          <a:off x="12403828" y="1333500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V</a:t>
          </a:r>
        </a:p>
      </xdr:txBody>
    </xdr:sp>
    <xdr:clientData/>
  </xdr:twoCellAnchor>
  <xdr:twoCellAnchor editAs="absolute">
    <xdr:from>
      <xdr:col>17</xdr:col>
      <xdr:colOff>247650</xdr:colOff>
      <xdr:row>7</xdr:row>
      <xdr:rowOff>0</xdr:rowOff>
    </xdr:from>
    <xdr:to>
      <xdr:col>18</xdr:col>
      <xdr:colOff>561974</xdr:colOff>
      <xdr:row>8</xdr:row>
      <xdr:rowOff>28575</xdr:rowOff>
    </xdr:to>
    <xdr:sp macro="" textlink="">
      <xdr:nvSpPr>
        <xdr:cNvPr id="85" name="Prostokąt: zaokrąglone rogi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/>
      </xdr:nvSpPr>
      <xdr:spPr>
        <a:xfrm>
          <a:off x="13268325" y="1333500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18</xdr:col>
      <xdr:colOff>649978</xdr:colOff>
      <xdr:row>7</xdr:row>
      <xdr:rowOff>0</xdr:rowOff>
    </xdr:from>
    <xdr:to>
      <xdr:col>19</xdr:col>
      <xdr:colOff>390524</xdr:colOff>
      <xdr:row>8</xdr:row>
      <xdr:rowOff>28575</xdr:rowOff>
    </xdr:to>
    <xdr:sp macro="" textlink="">
      <xdr:nvSpPr>
        <xdr:cNvPr id="86" name="Prostokąt: zaokrąglone rogi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/>
      </xdr:nvSpPr>
      <xdr:spPr>
        <a:xfrm>
          <a:off x="14385028" y="1333500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4</xdr:col>
      <xdr:colOff>85727</xdr:colOff>
      <xdr:row>4</xdr:row>
      <xdr:rowOff>128427</xdr:rowOff>
    </xdr:to>
    <xdr:grpSp>
      <xdr:nvGrpSpPr>
        <xdr:cNvPr id="28" name="nav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9" name="next_bcg">
            <a:extLst>
              <a:ext uri="{FF2B5EF4-FFF2-40B4-BE49-F238E27FC236}">
                <a16:creationId xmlns:a16="http://schemas.microsoft.com/office/drawing/2014/main" id="{00000000-0008-0000-1000-00001D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prev_bcg">
            <a:extLst>
              <a:ext uri="{FF2B5EF4-FFF2-40B4-BE49-F238E27FC236}">
                <a16:creationId xmlns:a16="http://schemas.microsoft.com/office/drawing/2014/main" id="{00000000-0008-0000-1000-00001E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start_bcg">
            <a:extLst>
              <a:ext uri="{FF2B5EF4-FFF2-40B4-BE49-F238E27FC236}">
                <a16:creationId xmlns:a16="http://schemas.microsoft.com/office/drawing/2014/main" id="{00000000-0008-0000-1000-00001F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4" name="Trójkąt równoramienny 63">
            <a:extLst>
              <a:ext uri="{FF2B5EF4-FFF2-40B4-BE49-F238E27FC236}">
                <a16:creationId xmlns:a16="http://schemas.microsoft.com/office/drawing/2014/main" id="{00000000-0008-0000-1000-000040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5" name="Prostokąt 64">
            <a:extLst>
              <a:ext uri="{FF2B5EF4-FFF2-40B4-BE49-F238E27FC236}">
                <a16:creationId xmlns:a16="http://schemas.microsoft.com/office/drawing/2014/main" id="{00000000-0008-0000-1000-000041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Trójkąt równoramienny 65">
            <a:extLst>
              <a:ext uri="{FF2B5EF4-FFF2-40B4-BE49-F238E27FC236}">
                <a16:creationId xmlns:a16="http://schemas.microsoft.com/office/drawing/2014/main" id="{00000000-0008-0000-1000-000042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67" name="Trójkąt równoramienny 66">
            <a:extLst>
              <a:ext uri="{FF2B5EF4-FFF2-40B4-BE49-F238E27FC236}">
                <a16:creationId xmlns:a16="http://schemas.microsoft.com/office/drawing/2014/main" id="{00000000-0008-0000-1000-000043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68" name="nex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44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prev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45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0" name="start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46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180975</xdr:rowOff>
    </xdr:from>
    <xdr:to>
      <xdr:col>1</xdr:col>
      <xdr:colOff>685800</xdr:colOff>
      <xdr:row>19</xdr:row>
      <xdr:rowOff>228600</xdr:rowOff>
    </xdr:to>
    <xdr:sp macro="" textlink="">
      <xdr:nvSpPr>
        <xdr:cNvPr id="2" name="Owal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19150" y="4314825"/>
          <a:ext cx="581025" cy="581025"/>
        </a:xfrm>
        <a:prstGeom prst="ellipse">
          <a:avLst/>
        </a:prstGeom>
        <a:gradFill>
          <a:gsLst>
            <a:gs pos="0">
              <a:srgbClr val="0081E2"/>
            </a:gs>
            <a:gs pos="100000">
              <a:srgbClr val="00A7E2"/>
            </a:gs>
          </a:gsLst>
          <a:lin ang="5400000" scaled="1"/>
        </a:gradFill>
        <a:ln w="38100">
          <a:solidFill>
            <a:srgbClr val="255D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1123950</xdr:colOff>
      <xdr:row>17</xdr:row>
      <xdr:rowOff>180975</xdr:rowOff>
    </xdr:from>
    <xdr:to>
      <xdr:col>2</xdr:col>
      <xdr:colOff>571500</xdr:colOff>
      <xdr:row>19</xdr:row>
      <xdr:rowOff>228600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838325" y="4314825"/>
          <a:ext cx="581025" cy="581025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19050</xdr:colOff>
      <xdr:row>17</xdr:row>
      <xdr:rowOff>180975</xdr:rowOff>
    </xdr:from>
    <xdr:to>
      <xdr:col>3</xdr:col>
      <xdr:colOff>600075</xdr:colOff>
      <xdr:row>19</xdr:row>
      <xdr:rowOff>228600</xdr:rowOff>
    </xdr:to>
    <xdr:sp macro="" textlink="">
      <xdr:nvSpPr>
        <xdr:cNvPr id="4" name="Trójkąt równoramienny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2857500" y="4314825"/>
          <a:ext cx="581025" cy="581025"/>
        </a:xfrm>
        <a:prstGeom prst="triangle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142875</xdr:colOff>
      <xdr:row>17</xdr:row>
      <xdr:rowOff>180975</xdr:rowOff>
    </xdr:from>
    <xdr:to>
      <xdr:col>5</xdr:col>
      <xdr:colOff>9525</xdr:colOff>
      <xdr:row>19</xdr:row>
      <xdr:rowOff>228600</xdr:rowOff>
    </xdr:to>
    <xdr:sp macro="" textlink="">
      <xdr:nvSpPr>
        <xdr:cNvPr id="5" name="Owal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3876675" y="4314825"/>
          <a:ext cx="581025" cy="581025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4</xdr:col>
      <xdr:colOff>85727</xdr:colOff>
      <xdr:row>4</xdr:row>
      <xdr:rowOff>128427</xdr:rowOff>
    </xdr:to>
    <xdr:grpSp>
      <xdr:nvGrpSpPr>
        <xdr:cNvPr id="28" name="nav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9" name="next_bcg">
            <a:extLst>
              <a:ext uri="{FF2B5EF4-FFF2-40B4-BE49-F238E27FC236}">
                <a16:creationId xmlns:a16="http://schemas.microsoft.com/office/drawing/2014/main" id="{00000000-0008-0000-1100-00001D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prev_bcg">
            <a:extLst>
              <a:ext uri="{FF2B5EF4-FFF2-40B4-BE49-F238E27FC236}">
                <a16:creationId xmlns:a16="http://schemas.microsoft.com/office/drawing/2014/main" id="{00000000-0008-0000-1100-00001E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start_bcg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ostokąt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Trójkąt równoramienny 33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5" name="Trójkąt równoramienny 34">
            <a:extLst>
              <a:ext uri="{FF2B5EF4-FFF2-40B4-BE49-F238E27FC236}">
                <a16:creationId xmlns:a16="http://schemas.microsoft.com/office/drawing/2014/main" id="{00000000-0008-0000-1100-000023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6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24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25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8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26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3</xdr:col>
      <xdr:colOff>800102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12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12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12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12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12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12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12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704850</xdr:colOff>
      <xdr:row>6</xdr:row>
      <xdr:rowOff>180975</xdr:rowOff>
    </xdr:from>
    <xdr:to>
      <xdr:col>12</xdr:col>
      <xdr:colOff>304799</xdr:colOff>
      <xdr:row>8</xdr:row>
      <xdr:rowOff>19050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8001000" y="1323975"/>
          <a:ext cx="1028699" cy="457200"/>
        </a:xfrm>
        <a:prstGeom prst="roundRect">
          <a:avLst>
            <a:gd name="adj" fmla="val 12963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CTRL</a:t>
          </a:r>
        </a:p>
      </xdr:txBody>
    </xdr:sp>
    <xdr:clientData/>
  </xdr:twoCellAnchor>
  <xdr:twoCellAnchor editAs="absolute">
    <xdr:from>
      <xdr:col>12</xdr:col>
      <xdr:colOff>392803</xdr:colOff>
      <xdr:row>6</xdr:row>
      <xdr:rowOff>180975</xdr:rowOff>
    </xdr:from>
    <xdr:to>
      <xdr:col>13</xdr:col>
      <xdr:colOff>133349</xdr:colOff>
      <xdr:row>8</xdr:row>
      <xdr:rowOff>19050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9117703" y="1323975"/>
          <a:ext cx="454921" cy="457200"/>
        </a:xfrm>
        <a:prstGeom prst="roundRect">
          <a:avLst>
            <a:gd name="adj" fmla="val 11111"/>
          </a:avLst>
        </a:prstGeom>
        <a:gradFill flip="none" rotWithShape="1">
          <a:gsLst>
            <a:gs pos="0">
              <a:srgbClr val="AED395"/>
            </a:gs>
            <a:gs pos="100000">
              <a:srgbClr val="AAD18F"/>
            </a:gs>
          </a:gsLst>
          <a:lin ang="16200000" scaled="1"/>
          <a:tileRect/>
        </a:gradFill>
        <a:ln w="12700">
          <a:solidFill>
            <a:srgbClr val="A7A3A3"/>
          </a:solidFill>
          <a:prstDash val="solid"/>
        </a:ln>
        <a:effectLst/>
        <a:scene3d>
          <a:camera prst="orthographicFront"/>
          <a:lightRig rig="threePt" dir="t"/>
        </a:scene3d>
        <a:sp3d extrusionH="76200" contourW="12700">
          <a:bevelT w="12700" h="12700" prst="angle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800" b="1">
              <a:solidFill>
                <a:schemeClr val="tx1"/>
              </a:solidFill>
              <a:latin typeface="+mn-lt"/>
              <a:ea typeface="+mn-ea"/>
              <a:cs typeface="+mn-cs"/>
            </a:rPr>
            <a:t>P</a:t>
          </a:r>
        </a:p>
      </xdr:txBody>
    </xdr:sp>
    <xdr:clientData/>
  </xdr:twoCellAnchor>
  <xdr:twoCellAnchor editAs="absolute">
    <xdr:from>
      <xdr:col>0</xdr:col>
      <xdr:colOff>0</xdr:colOff>
      <xdr:row>0</xdr:row>
      <xdr:rowOff>88900</xdr:rowOff>
    </xdr:from>
    <xdr:to>
      <xdr:col>5</xdr:col>
      <xdr:colOff>171452</xdr:colOff>
      <xdr:row>4</xdr:row>
      <xdr:rowOff>128427</xdr:rowOff>
    </xdr:to>
    <xdr:grpSp>
      <xdr:nvGrpSpPr>
        <xdr:cNvPr id="26" name="nav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7" name="next_bcg">
            <a:extLst>
              <a:ext uri="{FF2B5EF4-FFF2-40B4-BE49-F238E27FC236}">
                <a16:creationId xmlns:a16="http://schemas.microsoft.com/office/drawing/2014/main" id="{00000000-0008-0000-1300-00001B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prev_bcg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start_bcg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1300-00001E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Prostokąt 30">
            <a:extLst>
              <a:ext uri="{FF2B5EF4-FFF2-40B4-BE49-F238E27FC236}">
                <a16:creationId xmlns:a16="http://schemas.microsoft.com/office/drawing/2014/main" id="{00000000-0008-0000-1300-00001F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Trójkąt równoramienny 31">
            <a:extLst>
              <a:ext uri="{FF2B5EF4-FFF2-40B4-BE49-F238E27FC236}">
                <a16:creationId xmlns:a16="http://schemas.microsoft.com/office/drawing/2014/main" id="{00000000-0008-0000-1300-000020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3" name="Trójkąt równoramienny 32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4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23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24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2</xdr:col>
      <xdr:colOff>2324102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15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15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15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15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15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15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15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5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5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5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6</xdr:col>
      <xdr:colOff>161927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16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16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16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16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16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16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16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6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6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6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88900</xdr:rowOff>
    </xdr:from>
    <xdr:to>
      <xdr:col>6</xdr:col>
      <xdr:colOff>161927</xdr:colOff>
      <xdr:row>4</xdr:row>
      <xdr:rowOff>128427</xdr:rowOff>
    </xdr:to>
    <xdr:grpSp>
      <xdr:nvGrpSpPr>
        <xdr:cNvPr id="24" name="nav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GrpSpPr/>
      </xdr:nvGrpSpPr>
      <xdr:grpSpPr>
        <a:xfrm>
          <a:off x="0" y="88900"/>
          <a:ext cx="3819527" cy="801527"/>
          <a:chOff x="733425" y="2628188"/>
          <a:chExt cx="3819527" cy="801527"/>
        </a:xfrm>
      </xdr:grpSpPr>
      <xdr:sp macro="" textlink="">
        <xdr:nvSpPr>
          <xdr:cNvPr id="25" name="next_bcg">
            <a:extLst>
              <a:ext uri="{FF2B5EF4-FFF2-40B4-BE49-F238E27FC236}">
                <a16:creationId xmlns:a16="http://schemas.microsoft.com/office/drawing/2014/main" id="{00000000-0008-0000-1700-000019000000}"/>
              </a:ext>
            </a:extLst>
          </xdr:cNvPr>
          <xdr:cNvSpPr/>
        </xdr:nvSpPr>
        <xdr:spPr>
          <a:xfrm rot="5400000">
            <a:off x="3467552" y="2334788"/>
            <a:ext cx="792000" cy="1378800"/>
          </a:xfrm>
          <a:prstGeom prst="round2SameRect">
            <a:avLst>
              <a:gd name="adj1" fmla="val 16326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prev_bcg">
            <a:extLst>
              <a:ext uri="{FF2B5EF4-FFF2-40B4-BE49-F238E27FC236}">
                <a16:creationId xmlns:a16="http://schemas.microsoft.com/office/drawing/2014/main" id="{00000000-0008-0000-1700-00001A000000}"/>
              </a:ext>
            </a:extLst>
          </xdr:cNvPr>
          <xdr:cNvSpPr/>
        </xdr:nvSpPr>
        <xdr:spPr>
          <a:xfrm rot="16200000">
            <a:off x="2065052" y="2334789"/>
            <a:ext cx="792000" cy="1378800"/>
          </a:xfrm>
          <a:prstGeom prst="round2SameRect">
            <a:avLst>
              <a:gd name="adj1" fmla="val 18730"/>
              <a:gd name="adj2" fmla="val 0"/>
            </a:avLst>
          </a:prstGeom>
          <a:solidFill>
            <a:srgbClr val="E0ECF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start_bcg">
            <a:extLst>
              <a:ext uri="{FF2B5EF4-FFF2-40B4-BE49-F238E27FC236}">
                <a16:creationId xmlns:a16="http://schemas.microsoft.com/office/drawing/2014/main" id="{00000000-0008-0000-1700-00001B000000}"/>
              </a:ext>
            </a:extLst>
          </xdr:cNvPr>
          <xdr:cNvSpPr/>
        </xdr:nvSpPr>
        <xdr:spPr>
          <a:xfrm rot="5400000">
            <a:off x="737475" y="2624139"/>
            <a:ext cx="792000" cy="800099"/>
          </a:xfrm>
          <a:prstGeom prst="round2SameRect">
            <a:avLst>
              <a:gd name="adj1" fmla="val 15123"/>
              <a:gd name="adj2" fmla="val 0"/>
            </a:avLst>
          </a:prstGeom>
          <a:solidFill>
            <a:srgbClr val="F2F7F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Trójkąt równoramienny 27">
            <a:extLst>
              <a:ext uri="{FF2B5EF4-FFF2-40B4-BE49-F238E27FC236}">
                <a16:creationId xmlns:a16="http://schemas.microsoft.com/office/drawing/2014/main" id="{00000000-0008-0000-1700-00001C000000}"/>
              </a:ext>
            </a:extLst>
          </xdr:cNvPr>
          <xdr:cNvSpPr/>
        </xdr:nvSpPr>
        <xdr:spPr>
          <a:xfrm rot="16200000">
            <a:off x="982193" y="2900199"/>
            <a:ext cx="287655" cy="247979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Prostokąt 28">
            <a:extLst>
              <a:ext uri="{FF2B5EF4-FFF2-40B4-BE49-F238E27FC236}">
                <a16:creationId xmlns:a16="http://schemas.microsoft.com/office/drawing/2014/main" id="{00000000-0008-0000-1700-00001D000000}"/>
              </a:ext>
            </a:extLst>
          </xdr:cNvPr>
          <xdr:cNvSpPr/>
        </xdr:nvSpPr>
        <xdr:spPr>
          <a:xfrm>
            <a:off x="942976" y="2900363"/>
            <a:ext cx="65554" cy="247650"/>
          </a:xfrm>
          <a:prstGeom prst="rect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l-PL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Trójkąt równoramienny 29">
            <a:extLst>
              <a:ext uri="{FF2B5EF4-FFF2-40B4-BE49-F238E27FC236}">
                <a16:creationId xmlns:a16="http://schemas.microsoft.com/office/drawing/2014/main" id="{00000000-0008-0000-1700-00001E000000}"/>
              </a:ext>
            </a:extLst>
          </xdr:cNvPr>
          <xdr:cNvSpPr/>
        </xdr:nvSpPr>
        <xdr:spPr>
          <a:xfrm rot="5400000">
            <a:off x="36826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1" name="Trójkąt równoramienny 30">
            <a:extLst>
              <a:ext uri="{FF2B5EF4-FFF2-40B4-BE49-F238E27FC236}">
                <a16:creationId xmlns:a16="http://schemas.microsoft.com/office/drawing/2014/main" id="{00000000-0008-0000-1700-00001F000000}"/>
              </a:ext>
            </a:extLst>
          </xdr:cNvPr>
          <xdr:cNvSpPr/>
        </xdr:nvSpPr>
        <xdr:spPr>
          <a:xfrm rot="16200000" flipH="1">
            <a:off x="2280172" y="2836153"/>
            <a:ext cx="361760" cy="385597"/>
          </a:xfrm>
          <a:prstGeom prst="triangle">
            <a:avLst/>
          </a:prstGeom>
          <a:solidFill>
            <a:srgbClr val="1D79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32" name="n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700-000020000000}"/>
              </a:ext>
            </a:extLst>
          </xdr:cNvPr>
          <xdr:cNvSpPr/>
        </xdr:nvSpPr>
        <xdr:spPr>
          <a:xfrm rot="5400000">
            <a:off x="3467552" y="2334789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prev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700-000021000000}"/>
              </a:ext>
            </a:extLst>
          </xdr:cNvPr>
          <xdr:cNvSpPr/>
        </xdr:nvSpPr>
        <xdr:spPr>
          <a:xfrm rot="16200000">
            <a:off x="2065052" y="2334788"/>
            <a:ext cx="792000" cy="1378800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E0ECF8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start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700-000022000000}"/>
              </a:ext>
            </a:extLst>
          </xdr:cNvPr>
          <xdr:cNvSpPr/>
        </xdr:nvSpPr>
        <xdr:spPr>
          <a:xfrm rot="5400000">
            <a:off x="737475" y="2633665"/>
            <a:ext cx="792000" cy="800099"/>
          </a:xfrm>
          <a:prstGeom prst="round2SameRect">
            <a:avLst>
              <a:gd name="adj1" fmla="val 50000"/>
              <a:gd name="adj2" fmla="val 0"/>
            </a:avLst>
          </a:prstGeom>
          <a:solidFill>
            <a:srgbClr val="F2F7FC">
              <a:alpha val="0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l-PL" sz="14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56D-3D5E-4BDF-8B89-64B4E06385D9}">
  <sheetPr codeName="Start">
    <outlinePr summaryBelow="0"/>
  </sheetPr>
  <dimension ref="A1:BA33"/>
  <sheetViews>
    <sheetView tabSelected="1" workbookViewId="0">
      <pane ySplit="5" topLeftCell="A6" activePane="bottomLeft" state="frozen"/>
      <selection pane="bottomLeft" activeCell="P16" sqref="P16"/>
    </sheetView>
  </sheetViews>
  <sheetFormatPr defaultRowHeight="15" x14ac:dyDescent="0.25"/>
  <cols>
    <col min="1" max="16384" width="9.140625" style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169" t="s">
        <v>204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s="163" customFormat="1" x14ac:dyDescent="0.25"/>
    <row r="7" spans="1:53" s="163" customFormat="1" x14ac:dyDescent="0.25"/>
    <row r="8" spans="1:53" s="163" customFormat="1" x14ac:dyDescent="0.25"/>
    <row r="9" spans="1:53" s="163" customFormat="1" x14ac:dyDescent="0.25"/>
    <row r="10" spans="1:53" s="163" customFormat="1" x14ac:dyDescent="0.25"/>
    <row r="11" spans="1:53" s="163" customFormat="1" x14ac:dyDescent="0.25"/>
    <row r="12" spans="1:53" s="163" customFormat="1" x14ac:dyDescent="0.25"/>
    <row r="13" spans="1:53" s="163" customFormat="1" x14ac:dyDescent="0.25"/>
    <row r="14" spans="1:53" s="163" customFormat="1" x14ac:dyDescent="0.25"/>
    <row r="15" spans="1:53" s="163" customFormat="1" x14ac:dyDescent="0.25"/>
    <row r="16" spans="1:53" s="163" customFormat="1" x14ac:dyDescent="0.25"/>
    <row r="17" s="163" customFormat="1" x14ac:dyDescent="0.25"/>
    <row r="18" s="163" customFormat="1" x14ac:dyDescent="0.25"/>
    <row r="19" s="164" customFormat="1" x14ac:dyDescent="0.25"/>
    <row r="33" spans="1:1" x14ac:dyDescent="0.25">
      <c r="A33" s="162" t="str" cm="1">
        <f t="array" aca="1" ref="A33" ca="1">"Excel "&amp;CHOOSE(COUNT(COUNTIFS(A1,"")*(TODAY()/TODAY()),WORKDAY.INTL(1,0)*(TODAY()/TODAY()),_xlfn.ISOWEEKNUM(2)*(TODAY()/TODAY()),_xlfn.FORECAST.LINEAR(1,{0;1},{0;1})*(TODAY()/TODAY()),--_xlfn.TEXTJOIN(,,1)*(TODAY()/TODAY()),_xlfn.SEQUENCE(1)*(TODAY()/TODAY()),--_xlfn.ARRAYTOTEXT(1)*(TODAY()/TODAY())),"2007","2010","2013","2016","2019","2021","365")</f>
        <v>Excel 365</v>
      </c>
    </row>
  </sheetData>
  <sheetProtection algorithmName="SHA-512" hashValue="dt2sBzxOXhYRqjyV8fLXpMolfVHIutuSC/6jDCix83VrvqKkBhbYOyNXMYB9N1LVm35S0OoAxNZgYqPOdFpu7A==" saltValue="M55KPzcvM0DOj0cC5RQEug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1275-BD9D-42E2-8207-1D8CD731925C}">
  <sheetPr codeName="Arkusz8">
    <tabColor rgb="FFA1C6E7"/>
    <outlinePr summaryBelow="0"/>
  </sheetPr>
  <dimension ref="A1:BB128"/>
  <sheetViews>
    <sheetView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2" max="2" width="34" customWidth="1"/>
    <col min="3" max="3" width="27.5703125" customWidth="1"/>
    <col min="4" max="4" width="23" customWidth="1"/>
  </cols>
  <sheetData>
    <row r="1" spans="1:5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8" spans="1:54" ht="33.75" x14ac:dyDescent="0.5">
      <c r="B8" s="90" t="s">
        <v>198</v>
      </c>
      <c r="C8" s="90"/>
    </row>
    <row r="9" spans="1:54" ht="27.75" customHeight="1" x14ac:dyDescent="0.25">
      <c r="B9" s="183" t="s">
        <v>376</v>
      </c>
    </row>
    <row r="10" spans="1:54" ht="17.25" customHeight="1" x14ac:dyDescent="0.25"/>
    <row r="11" spans="1:54" s="3" customFormat="1" ht="40.5" customHeight="1" x14ac:dyDescent="0.25">
      <c r="B11" s="81" t="s">
        <v>194</v>
      </c>
      <c r="C11" s="81"/>
    </row>
    <row r="12" spans="1:54" ht="6" customHeight="1" thickBot="1" x14ac:dyDescent="0.3"/>
    <row r="13" spans="1:54" ht="21" x14ac:dyDescent="0.35">
      <c r="B13" s="86" t="s">
        <v>117</v>
      </c>
      <c r="C13" s="94"/>
      <c r="D13" s="89" t="s">
        <v>108</v>
      </c>
    </row>
    <row r="14" spans="1:54" ht="21" x14ac:dyDescent="0.35">
      <c r="B14" s="87" t="s">
        <v>118</v>
      </c>
      <c r="C14" s="96"/>
    </row>
    <row r="15" spans="1:54" ht="21" x14ac:dyDescent="0.35">
      <c r="B15" s="87" t="s">
        <v>119</v>
      </c>
      <c r="C15" s="96"/>
    </row>
    <row r="16" spans="1:54" ht="21" x14ac:dyDescent="0.35">
      <c r="B16" s="87" t="s">
        <v>120</v>
      </c>
      <c r="C16" s="96"/>
    </row>
    <row r="17" spans="2:4" ht="21.75" thickBot="1" x14ac:dyDescent="0.4">
      <c r="B17" s="88" t="s">
        <v>121</v>
      </c>
      <c r="C17" s="99"/>
    </row>
    <row r="18" spans="2:4" ht="17.25" customHeight="1" x14ac:dyDescent="0.3">
      <c r="B18" s="6"/>
      <c r="C18" s="6"/>
      <c r="D18" s="6"/>
    </row>
    <row r="19" spans="2:4" ht="17.25" customHeight="1" x14ac:dyDescent="0.3">
      <c r="B19" s="6"/>
      <c r="C19" s="6"/>
      <c r="D19" s="6"/>
    </row>
    <row r="20" spans="2:4" s="3" customFormat="1" ht="40.5" customHeight="1" x14ac:dyDescent="0.25">
      <c r="B20" s="81" t="s">
        <v>214</v>
      </c>
      <c r="C20" s="4"/>
      <c r="D20" s="7"/>
    </row>
    <row r="21" spans="2:4" ht="6" customHeight="1" thickBot="1" x14ac:dyDescent="0.3"/>
    <row r="22" spans="2:4" ht="21" x14ac:dyDescent="0.35">
      <c r="B22" s="86" t="s">
        <v>217</v>
      </c>
      <c r="C22" s="103"/>
      <c r="D22" s="89" t="s">
        <v>108</v>
      </c>
    </row>
    <row r="23" spans="2:4" ht="21" x14ac:dyDescent="0.35">
      <c r="B23" s="87" t="s">
        <v>219</v>
      </c>
      <c r="C23" s="104"/>
    </row>
    <row r="24" spans="2:4" ht="21" x14ac:dyDescent="0.35">
      <c r="B24" s="87" t="s">
        <v>218</v>
      </c>
      <c r="C24" s="104"/>
    </row>
    <row r="25" spans="2:4" ht="21.75" thickBot="1" x14ac:dyDescent="0.4">
      <c r="B25" s="88" t="s">
        <v>220</v>
      </c>
      <c r="C25" s="105"/>
    </row>
    <row r="26" spans="2:4" ht="17.25" customHeight="1" x14ac:dyDescent="0.3">
      <c r="B26" s="6"/>
      <c r="C26" s="6"/>
      <c r="D26" s="6"/>
    </row>
    <row r="27" spans="2:4" ht="17.25" customHeight="1" x14ac:dyDescent="0.3">
      <c r="B27" s="6"/>
      <c r="C27" s="6"/>
      <c r="D27" s="6"/>
    </row>
    <row r="28" spans="2:4" s="3" customFormat="1" ht="40.5" customHeight="1" x14ac:dyDescent="0.25">
      <c r="B28" s="81" t="s">
        <v>208</v>
      </c>
      <c r="C28" s="4"/>
    </row>
    <row r="29" spans="2:4" ht="6" customHeight="1" thickBot="1" x14ac:dyDescent="0.3"/>
    <row r="30" spans="2:4" ht="21" x14ac:dyDescent="0.35">
      <c r="B30" s="86" t="s">
        <v>9</v>
      </c>
      <c r="C30" s="94"/>
      <c r="D30" s="89" t="s">
        <v>108</v>
      </c>
    </row>
    <row r="31" spans="2:4" ht="21" x14ac:dyDescent="0.35">
      <c r="B31" s="87" t="s">
        <v>10</v>
      </c>
      <c r="C31" s="96"/>
    </row>
    <row r="32" spans="2:4" ht="21" x14ac:dyDescent="0.35">
      <c r="B32" s="87" t="s">
        <v>11</v>
      </c>
      <c r="C32" s="96"/>
    </row>
    <row r="33" spans="2:4" ht="21" x14ac:dyDescent="0.35">
      <c r="B33" s="87" t="s">
        <v>12</v>
      </c>
      <c r="C33" s="96"/>
    </row>
    <row r="34" spans="2:4" ht="21.75" thickBot="1" x14ac:dyDescent="0.4">
      <c r="B34" s="88" t="s">
        <v>13</v>
      </c>
      <c r="C34" s="99"/>
    </row>
    <row r="35" spans="2:4" ht="17.25" customHeight="1" x14ac:dyDescent="0.3">
      <c r="B35" s="6"/>
      <c r="C35" s="6"/>
      <c r="D35" s="6"/>
    </row>
    <row r="36" spans="2:4" ht="17.25" customHeight="1" x14ac:dyDescent="0.3">
      <c r="B36" s="6"/>
      <c r="C36" s="6"/>
      <c r="D36" s="6"/>
    </row>
    <row r="37" spans="2:4" s="3" customFormat="1" ht="40.5" customHeight="1" x14ac:dyDescent="0.25">
      <c r="B37" s="81" t="s">
        <v>307</v>
      </c>
      <c r="C37" s="4"/>
      <c r="D37" s="7"/>
    </row>
    <row r="38" spans="2:4" ht="6" customHeight="1" thickBot="1" x14ac:dyDescent="0.3"/>
    <row r="39" spans="2:4" ht="21" x14ac:dyDescent="0.35">
      <c r="B39" s="165" t="s">
        <v>212</v>
      </c>
      <c r="C39" s="94"/>
      <c r="D39" s="89" t="s">
        <v>108</v>
      </c>
    </row>
    <row r="40" spans="2:4" ht="21" x14ac:dyDescent="0.35">
      <c r="B40" s="166" t="s">
        <v>100</v>
      </c>
      <c r="C40" s="96"/>
    </row>
    <row r="41" spans="2:4" ht="21" x14ac:dyDescent="0.35">
      <c r="B41" s="166" t="s">
        <v>46</v>
      </c>
      <c r="C41" s="96"/>
    </row>
    <row r="42" spans="2:4" ht="21" x14ac:dyDescent="0.35">
      <c r="B42" s="166" t="s">
        <v>101</v>
      </c>
      <c r="C42" s="96"/>
    </row>
    <row r="43" spans="2:4" ht="21.75" thickBot="1" x14ac:dyDescent="0.4">
      <c r="B43" s="167" t="s">
        <v>102</v>
      </c>
      <c r="C43" s="99"/>
    </row>
    <row r="44" spans="2:4" ht="17.25" customHeight="1" x14ac:dyDescent="0.25"/>
    <row r="45" spans="2:4" ht="17.25" customHeight="1" x14ac:dyDescent="0.3">
      <c r="B45" s="6"/>
      <c r="C45" s="6"/>
      <c r="D45" s="6"/>
    </row>
    <row r="46" spans="2:4" s="3" customFormat="1" ht="40.5" customHeight="1" x14ac:dyDescent="0.25">
      <c r="B46" s="81" t="s">
        <v>305</v>
      </c>
      <c r="C46" s="4"/>
      <c r="D46" s="7"/>
    </row>
    <row r="47" spans="2:4" ht="6" customHeight="1" thickBot="1" x14ac:dyDescent="0.3"/>
    <row r="48" spans="2:4" ht="21" x14ac:dyDescent="0.35">
      <c r="B48" s="165" t="s">
        <v>301</v>
      </c>
      <c r="C48" s="94"/>
      <c r="D48" s="89" t="s">
        <v>108</v>
      </c>
    </row>
    <row r="49" spans="1:6" ht="21" x14ac:dyDescent="0.35">
      <c r="B49" s="166" t="s">
        <v>302</v>
      </c>
      <c r="C49" s="96"/>
    </row>
    <row r="50" spans="1:6" ht="21" x14ac:dyDescent="0.35">
      <c r="B50" s="166" t="s">
        <v>306</v>
      </c>
      <c r="C50" s="96"/>
    </row>
    <row r="51" spans="1:6" ht="21" x14ac:dyDescent="0.35">
      <c r="B51" s="166" t="s">
        <v>304</v>
      </c>
      <c r="C51" s="96"/>
    </row>
    <row r="52" spans="1:6" ht="21.75" thickBot="1" x14ac:dyDescent="0.4">
      <c r="B52" s="167" t="s">
        <v>303</v>
      </c>
      <c r="C52" s="99"/>
    </row>
    <row r="53" spans="1:6" ht="17.25" customHeight="1" x14ac:dyDescent="0.25"/>
    <row r="54" spans="1:6" ht="17.25" customHeight="1" x14ac:dyDescent="0.3">
      <c r="B54" s="6"/>
      <c r="C54" s="6"/>
      <c r="D54" s="6"/>
    </row>
    <row r="55" spans="1:6" s="3" customFormat="1" ht="40.5" customHeight="1" x14ac:dyDescent="0.25">
      <c r="B55" s="81" t="s">
        <v>215</v>
      </c>
      <c r="C55" s="4"/>
      <c r="D55" s="7"/>
    </row>
    <row r="56" spans="1:6" ht="6" customHeight="1" thickBot="1" x14ac:dyDescent="0.3"/>
    <row r="57" spans="1:6" ht="21" x14ac:dyDescent="0.35">
      <c r="A57" s="8"/>
      <c r="B57" s="92" t="s">
        <v>213</v>
      </c>
      <c r="C57" s="93" t="s">
        <v>6</v>
      </c>
      <c r="D57" s="94"/>
      <c r="E57" s="89" t="s">
        <v>108</v>
      </c>
    </row>
    <row r="58" spans="1:6" ht="21" x14ac:dyDescent="0.35">
      <c r="B58" s="95" t="s">
        <v>3</v>
      </c>
      <c r="C58" s="13" t="s">
        <v>4</v>
      </c>
      <c r="D58" s="96"/>
    </row>
    <row r="59" spans="1:6" ht="21" x14ac:dyDescent="0.35">
      <c r="B59" s="95" t="s">
        <v>5</v>
      </c>
      <c r="C59" s="13" t="s">
        <v>2</v>
      </c>
      <c r="D59" s="96"/>
    </row>
    <row r="60" spans="1:6" ht="21.75" thickBot="1" x14ac:dyDescent="0.4">
      <c r="B60" s="97" t="s">
        <v>7</v>
      </c>
      <c r="C60" s="98" t="s">
        <v>8</v>
      </c>
      <c r="D60" s="99"/>
    </row>
    <row r="62" spans="1:6" ht="15.75" thickBot="1" x14ac:dyDescent="0.3">
      <c r="A62" s="9"/>
      <c r="B62" s="9"/>
      <c r="C62" s="9"/>
      <c r="D62" s="9"/>
      <c r="E62" s="9"/>
      <c r="F62" s="9"/>
    </row>
    <row r="63" spans="1:6" ht="17.25" customHeight="1" x14ac:dyDescent="0.3">
      <c r="B63" s="6"/>
      <c r="C63" s="6"/>
      <c r="D63" s="6"/>
    </row>
    <row r="64" spans="1:6" ht="17.25" customHeight="1" x14ac:dyDescent="0.25"/>
    <row r="65" spans="1:6" s="3" customFormat="1" ht="40.5" customHeight="1" x14ac:dyDescent="0.25">
      <c r="B65" s="81" t="s">
        <v>216</v>
      </c>
      <c r="C65" s="4"/>
      <c r="D65" s="7"/>
    </row>
    <row r="66" spans="1:6" ht="6" customHeight="1" thickBot="1" x14ac:dyDescent="0.3"/>
    <row r="67" spans="1:6" ht="21" x14ac:dyDescent="0.35">
      <c r="B67" s="106">
        <v>232111456</v>
      </c>
      <c r="C67" s="94"/>
      <c r="D67" s="89" t="s">
        <v>108</v>
      </c>
    </row>
    <row r="68" spans="1:6" ht="21" x14ac:dyDescent="0.35">
      <c r="B68" s="107">
        <v>100200300400</v>
      </c>
      <c r="C68" s="96"/>
    </row>
    <row r="69" spans="1:6" ht="21" x14ac:dyDescent="0.35">
      <c r="B69" s="107">
        <v>800300</v>
      </c>
      <c r="C69" s="96"/>
    </row>
    <row r="70" spans="1:6" ht="21.75" thickBot="1" x14ac:dyDescent="0.4">
      <c r="B70" s="108">
        <v>900800700500100</v>
      </c>
      <c r="C70" s="99"/>
    </row>
    <row r="71" spans="1:6" ht="18.75" x14ac:dyDescent="0.3">
      <c r="B71" s="6"/>
      <c r="C71" s="6"/>
      <c r="D71" s="6"/>
    </row>
    <row r="72" spans="1:6" ht="15.75" thickBot="1" x14ac:dyDescent="0.3">
      <c r="A72" s="9"/>
      <c r="B72" s="9"/>
      <c r="C72" s="9"/>
      <c r="D72" s="9"/>
      <c r="E72" s="9"/>
      <c r="F72" s="9"/>
    </row>
    <row r="73" spans="1:6" ht="18.75" x14ac:dyDescent="0.3">
      <c r="B73" s="6"/>
      <c r="C73" s="6"/>
      <c r="D73" s="6"/>
    </row>
    <row r="74" spans="1:6" ht="18.75" hidden="1" x14ac:dyDescent="0.3">
      <c r="B74" s="100" t="s">
        <v>122</v>
      </c>
      <c r="C74" s="6"/>
      <c r="D74" s="6"/>
    </row>
    <row r="75" spans="1:6" s="3" customFormat="1" ht="40.5" hidden="1" customHeight="1" x14ac:dyDescent="0.25">
      <c r="B75" s="81" t="s">
        <v>135</v>
      </c>
      <c r="C75" s="4"/>
    </row>
    <row r="76" spans="1:6" s="101" customFormat="1" ht="17.25" hidden="1" customHeight="1" x14ac:dyDescent="0.25"/>
    <row r="77" spans="1:6" ht="17.25" hidden="1" customHeight="1" thickBot="1" x14ac:dyDescent="0.3">
      <c r="C77" s="102" t="s">
        <v>123</v>
      </c>
      <c r="D77" s="102" t="s">
        <v>124</v>
      </c>
    </row>
    <row r="78" spans="1:6" ht="21" hidden="1" x14ac:dyDescent="0.35">
      <c r="B78" s="83" t="s">
        <v>113</v>
      </c>
      <c r="C78" s="93"/>
      <c r="D78" s="94"/>
      <c r="E78" s="89" t="s">
        <v>108</v>
      </c>
    </row>
    <row r="79" spans="1:6" ht="21" hidden="1" x14ac:dyDescent="0.35">
      <c r="B79" s="84" t="s">
        <v>114</v>
      </c>
      <c r="C79" s="13"/>
      <c r="D79" s="96"/>
    </row>
    <row r="80" spans="1:6" ht="21" hidden="1" x14ac:dyDescent="0.35">
      <c r="B80" s="84" t="s">
        <v>115</v>
      </c>
      <c r="C80" s="13"/>
      <c r="D80" s="96"/>
    </row>
    <row r="81" spans="2:4" ht="21" hidden="1" x14ac:dyDescent="0.35">
      <c r="B81" s="84" t="s">
        <v>116</v>
      </c>
      <c r="C81" s="13"/>
      <c r="D81" s="96"/>
    </row>
    <row r="82" spans="2:4" ht="21.75" hidden="1" thickBot="1" x14ac:dyDescent="0.4">
      <c r="B82" s="85" t="s">
        <v>125</v>
      </c>
      <c r="C82" s="98"/>
      <c r="D82" s="99"/>
    </row>
    <row r="83" spans="2:4" ht="17.25" hidden="1" customHeight="1" x14ac:dyDescent="0.3">
      <c r="B83" s="6"/>
      <c r="C83" s="6"/>
      <c r="D83" s="6"/>
    </row>
    <row r="84" spans="2:4" ht="17.25" hidden="1" customHeight="1" x14ac:dyDescent="0.25"/>
    <row r="85" spans="2:4" s="3" customFormat="1" ht="40.5" hidden="1" customHeight="1" x14ac:dyDescent="0.25">
      <c r="B85" s="81" t="s">
        <v>134</v>
      </c>
      <c r="C85" s="4"/>
      <c r="D85" s="7"/>
    </row>
    <row r="86" spans="2:4" ht="6" hidden="1" customHeight="1" thickBot="1" x14ac:dyDescent="0.3"/>
    <row r="87" spans="2:4" ht="21" hidden="1" x14ac:dyDescent="0.35">
      <c r="B87" s="86" t="s">
        <v>126</v>
      </c>
      <c r="C87" s="103"/>
      <c r="D87" s="89" t="s">
        <v>108</v>
      </c>
    </row>
    <row r="88" spans="2:4" ht="21" hidden="1" x14ac:dyDescent="0.35">
      <c r="B88" s="87" t="s">
        <v>127</v>
      </c>
      <c r="C88" s="104"/>
      <c r="D88" s="5"/>
    </row>
    <row r="89" spans="2:4" ht="21" hidden="1" x14ac:dyDescent="0.35">
      <c r="B89" s="87" t="s">
        <v>128</v>
      </c>
      <c r="C89" s="104"/>
    </row>
    <row r="90" spans="2:4" ht="21" hidden="1" x14ac:dyDescent="0.35">
      <c r="B90" s="87" t="s">
        <v>129</v>
      </c>
      <c r="C90" s="104"/>
    </row>
    <row r="91" spans="2:4" ht="21" hidden="1" x14ac:dyDescent="0.35">
      <c r="B91" s="87" t="s">
        <v>130</v>
      </c>
      <c r="C91" s="104"/>
    </row>
    <row r="92" spans="2:4" ht="21" hidden="1" x14ac:dyDescent="0.35">
      <c r="B92" s="87" t="s">
        <v>131</v>
      </c>
      <c r="C92" s="104"/>
    </row>
    <row r="93" spans="2:4" ht="21.75" hidden="1" thickBot="1" x14ac:dyDescent="0.4">
      <c r="B93" s="88" t="s">
        <v>132</v>
      </c>
      <c r="C93" s="105"/>
      <c r="D93" s="5"/>
    </row>
    <row r="94" spans="2:4" ht="17.25" hidden="1" customHeight="1" x14ac:dyDescent="0.3">
      <c r="B94" s="6"/>
      <c r="C94" s="6"/>
      <c r="D94" s="6"/>
    </row>
    <row r="95" spans="2:4" ht="17.25" hidden="1" customHeight="1" x14ac:dyDescent="0.3">
      <c r="B95" s="6"/>
      <c r="C95" s="6"/>
      <c r="D95" s="6"/>
    </row>
    <row r="96" spans="2:4" s="3" customFormat="1" ht="40.5" hidden="1" customHeight="1" x14ac:dyDescent="0.25">
      <c r="B96" s="81" t="s">
        <v>133</v>
      </c>
      <c r="C96" s="4"/>
    </row>
    <row r="97" spans="2:4" ht="6" hidden="1" customHeight="1" thickBot="1" x14ac:dyDescent="0.3"/>
    <row r="98" spans="2:4" ht="21" hidden="1" x14ac:dyDescent="0.35">
      <c r="B98" s="86" t="s">
        <v>103</v>
      </c>
      <c r="C98" s="94"/>
      <c r="D98" s="89" t="s">
        <v>108</v>
      </c>
    </row>
    <row r="99" spans="2:4" ht="21" hidden="1" x14ac:dyDescent="0.35">
      <c r="B99" s="87" t="s">
        <v>104</v>
      </c>
      <c r="C99" s="96"/>
    </row>
    <row r="100" spans="2:4" ht="21" hidden="1" x14ac:dyDescent="0.35">
      <c r="B100" s="87" t="s">
        <v>105</v>
      </c>
      <c r="C100" s="96"/>
    </row>
    <row r="101" spans="2:4" ht="21" hidden="1" x14ac:dyDescent="0.35">
      <c r="B101" s="87" t="s">
        <v>106</v>
      </c>
      <c r="C101" s="96"/>
    </row>
    <row r="102" spans="2:4" ht="21.75" hidden="1" thickBot="1" x14ac:dyDescent="0.4">
      <c r="B102" s="88" t="s">
        <v>107</v>
      </c>
      <c r="C102" s="99"/>
    </row>
    <row r="103" spans="2:4" ht="17.25" hidden="1" customHeight="1" x14ac:dyDescent="0.3">
      <c r="B103" s="6"/>
      <c r="C103" s="6"/>
      <c r="D103" s="6"/>
    </row>
    <row r="104" spans="2:4" ht="17.25" hidden="1" customHeight="1" x14ac:dyDescent="0.25"/>
    <row r="105" spans="2:4" s="3" customFormat="1" ht="40.5" hidden="1" customHeight="1" x14ac:dyDescent="0.25">
      <c r="B105" s="81" t="s">
        <v>136</v>
      </c>
      <c r="C105" s="4"/>
      <c r="D105" s="7"/>
    </row>
    <row r="106" spans="2:4" ht="6" hidden="1" customHeight="1" thickBot="1" x14ac:dyDescent="0.3"/>
    <row r="107" spans="2:4" ht="21" hidden="1" x14ac:dyDescent="0.35">
      <c r="B107" s="86" t="s">
        <v>14</v>
      </c>
      <c r="C107" s="94"/>
      <c r="D107" s="89" t="s">
        <v>108</v>
      </c>
    </row>
    <row r="108" spans="2:4" ht="21" hidden="1" x14ac:dyDescent="0.35">
      <c r="B108" s="87" t="s">
        <v>15</v>
      </c>
      <c r="C108" s="96"/>
    </row>
    <row r="109" spans="2:4" ht="21" hidden="1" x14ac:dyDescent="0.35">
      <c r="B109" s="87" t="s">
        <v>16</v>
      </c>
      <c r="C109" s="96"/>
    </row>
    <row r="110" spans="2:4" ht="21" hidden="1" x14ac:dyDescent="0.35">
      <c r="B110" s="87" t="s">
        <v>17</v>
      </c>
      <c r="C110" s="96"/>
    </row>
    <row r="111" spans="2:4" ht="21.75" hidden="1" thickBot="1" x14ac:dyDescent="0.4">
      <c r="B111" s="88" t="s">
        <v>18</v>
      </c>
      <c r="C111" s="99"/>
    </row>
    <row r="112" spans="2:4" ht="18.75" hidden="1" x14ac:dyDescent="0.3">
      <c r="B112" s="6"/>
      <c r="C112" s="6"/>
      <c r="D112" s="6"/>
    </row>
    <row r="113" spans="2:5" ht="18.75" hidden="1" x14ac:dyDescent="0.3">
      <c r="B113" s="6"/>
      <c r="C113" s="6"/>
      <c r="D113" s="6"/>
    </row>
    <row r="115" spans="2:5" ht="17.25" hidden="1" customHeight="1" x14ac:dyDescent="0.25"/>
    <row r="116" spans="2:5" s="3" customFormat="1" ht="40.5" hidden="1" customHeight="1" x14ac:dyDescent="0.25">
      <c r="B116" s="81" t="s">
        <v>209</v>
      </c>
      <c r="C116" s="81"/>
    </row>
    <row r="117" spans="2:5" ht="6" hidden="1" customHeight="1" thickBot="1" x14ac:dyDescent="0.3"/>
    <row r="118" spans="2:5" ht="21" hidden="1" customHeight="1" x14ac:dyDescent="0.35">
      <c r="B118" s="202" t="s">
        <v>98</v>
      </c>
      <c r="C118" s="203"/>
      <c r="D118" s="94"/>
      <c r="E118" s="89" t="s">
        <v>108</v>
      </c>
    </row>
    <row r="119" spans="2:5" ht="21" hidden="1" customHeight="1" x14ac:dyDescent="0.35">
      <c r="B119" s="198" t="s">
        <v>92</v>
      </c>
      <c r="C119" s="199"/>
      <c r="D119" s="96"/>
    </row>
    <row r="120" spans="2:5" ht="21" hidden="1" customHeight="1" x14ac:dyDescent="0.35">
      <c r="B120" s="198" t="s">
        <v>137</v>
      </c>
      <c r="C120" s="199"/>
      <c r="D120" s="96"/>
    </row>
    <row r="121" spans="2:5" ht="21" hidden="1" customHeight="1" x14ac:dyDescent="0.35">
      <c r="B121" s="198" t="s">
        <v>99</v>
      </c>
      <c r="C121" s="199"/>
      <c r="D121" s="96"/>
    </row>
    <row r="122" spans="2:5" ht="21" hidden="1" customHeight="1" x14ac:dyDescent="0.35">
      <c r="B122" s="198" t="s">
        <v>93</v>
      </c>
      <c r="C122" s="199"/>
      <c r="D122" s="96"/>
    </row>
    <row r="123" spans="2:5" ht="21" hidden="1" customHeight="1" x14ac:dyDescent="0.35">
      <c r="B123" s="198" t="s">
        <v>91</v>
      </c>
      <c r="C123" s="199"/>
      <c r="D123" s="96"/>
    </row>
    <row r="124" spans="2:5" ht="21" hidden="1" customHeight="1" x14ac:dyDescent="0.35">
      <c r="B124" s="198" t="s">
        <v>94</v>
      </c>
      <c r="C124" s="199"/>
      <c r="D124" s="96"/>
    </row>
    <row r="125" spans="2:5" ht="21" hidden="1" customHeight="1" x14ac:dyDescent="0.35">
      <c r="B125" s="198" t="s">
        <v>95</v>
      </c>
      <c r="C125" s="199"/>
      <c r="D125" s="96"/>
    </row>
    <row r="126" spans="2:5" ht="21" hidden="1" customHeight="1" x14ac:dyDescent="0.35">
      <c r="B126" s="198" t="s">
        <v>96</v>
      </c>
      <c r="C126" s="199"/>
      <c r="D126" s="96"/>
    </row>
    <row r="127" spans="2:5" ht="21.75" hidden="1" customHeight="1" thickBot="1" x14ac:dyDescent="0.4">
      <c r="B127" s="200" t="s">
        <v>97</v>
      </c>
      <c r="C127" s="201"/>
      <c r="D127" s="99"/>
    </row>
    <row r="128" spans="2:5" ht="17.25" hidden="1" customHeight="1" x14ac:dyDescent="0.3">
      <c r="B128" s="6"/>
      <c r="C128" s="6"/>
      <c r="D128" s="6"/>
    </row>
  </sheetData>
  <mergeCells count="10"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23:C123"/>
  </mergeCells>
  <conditionalFormatting sqref="B9">
    <cfRule type="expression" dxfId="23" priority="1">
      <formula>$C$23&lt;&gt;""</formula>
    </cfRule>
  </conditionalFormatting>
  <conditionalFormatting sqref="B25 B48:C52">
    <cfRule type="expression" dxfId="22" priority="3">
      <formula>CZY.PUSTE($C$17)</formula>
    </cfRule>
  </conditionalFormatting>
  <conditionalFormatting sqref="B20:D20 B22:C25 B26:D26 B37:D37 B39:C43 B54:D54 B65:D65">
    <cfRule type="expression" dxfId="21" priority="12">
      <formula>CZY.PUSTE($C$17)</formula>
    </cfRule>
  </conditionalFormatting>
  <conditionalFormatting sqref="B46:D46">
    <cfRule type="expression" dxfId="20" priority="2">
      <formula>CZY.PUSTE($C$17)</formula>
    </cfRule>
  </conditionalFormatting>
  <conditionalFormatting sqref="B105:D105">
    <cfRule type="expression" dxfId="19" priority="4">
      <formula>CZY.PUSTE($C$17)</formula>
    </cfRule>
  </conditionalFormatting>
  <conditionalFormatting sqref="BC1">
    <cfRule type="expression" dxfId="18" priority="10">
      <formula>$A$2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DB42-46DC-4E74-B8F9-A6C945137F0F}">
  <sheetPr codeName="Arkusz13">
    <tabColor rgb="FFA1C6E7"/>
    <outlinePr summaryBelow="0"/>
  </sheetPr>
  <dimension ref="A1:BA43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26.28515625" customWidth="1"/>
    <col min="3" max="3" width="10.14062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200</v>
      </c>
    </row>
    <row r="9" spans="1:53" s="15" customFormat="1" ht="21" x14ac:dyDescent="0.35">
      <c r="B9"/>
      <c r="C9"/>
      <c r="D9"/>
      <c r="E9"/>
      <c r="F9"/>
      <c r="G9"/>
    </row>
    <row r="10" spans="1:53" s="6" customFormat="1" ht="18.75" x14ac:dyDescent="0.3">
      <c r="B10" s="175" t="s">
        <v>283</v>
      </c>
      <c r="C10" s="176" t="s">
        <v>284</v>
      </c>
    </row>
    <row r="11" spans="1:53" s="6" customFormat="1" ht="18.75" x14ac:dyDescent="0.3">
      <c r="B11" s="177" t="s">
        <v>285</v>
      </c>
      <c r="C11" s="178">
        <v>2</v>
      </c>
    </row>
    <row r="12" spans="1:53" s="6" customFormat="1" ht="18.75" x14ac:dyDescent="0.3">
      <c r="B12" s="177" t="s">
        <v>286</v>
      </c>
      <c r="C12" s="178">
        <v>4</v>
      </c>
    </row>
    <row r="13" spans="1:53" s="6" customFormat="1" ht="18.75" x14ac:dyDescent="0.3">
      <c r="B13" s="177" t="s">
        <v>287</v>
      </c>
      <c r="C13" s="178">
        <v>1</v>
      </c>
    </row>
    <row r="14" spans="1:53" s="6" customFormat="1" ht="18.75" x14ac:dyDescent="0.3">
      <c r="B14" s="177" t="s">
        <v>288</v>
      </c>
      <c r="C14" s="178">
        <v>2</v>
      </c>
    </row>
    <row r="15" spans="1:53" s="6" customFormat="1" ht="18.75" x14ac:dyDescent="0.3">
      <c r="B15" s="177" t="s">
        <v>289</v>
      </c>
      <c r="C15" s="178">
        <v>5</v>
      </c>
    </row>
    <row r="16" spans="1:53" s="6" customFormat="1" ht="18.75" x14ac:dyDescent="0.3">
      <c r="B16" s="177" t="s">
        <v>290</v>
      </c>
      <c r="C16" s="178">
        <v>1</v>
      </c>
    </row>
    <row r="17" spans="2:4" s="6" customFormat="1" ht="18.75" x14ac:dyDescent="0.3">
      <c r="B17" s="177" t="s">
        <v>287</v>
      </c>
      <c r="C17" s="178">
        <v>6</v>
      </c>
    </row>
    <row r="18" spans="2:4" s="6" customFormat="1" ht="18.75" x14ac:dyDescent="0.3">
      <c r="B18" s="177" t="s">
        <v>291</v>
      </c>
      <c r="C18" s="178">
        <v>5</v>
      </c>
      <c r="D18" s="7"/>
    </row>
    <row r="19" spans="2:4" s="6" customFormat="1" ht="18.75" x14ac:dyDescent="0.3">
      <c r="B19" s="177" t="s">
        <v>292</v>
      </c>
      <c r="C19" s="178">
        <v>9</v>
      </c>
    </row>
    <row r="20" spans="2:4" s="6" customFormat="1" ht="18.75" x14ac:dyDescent="0.3">
      <c r="B20" s="177" t="s">
        <v>293</v>
      </c>
      <c r="C20" s="178">
        <v>8</v>
      </c>
    </row>
    <row r="21" spans="2:4" s="6" customFormat="1" ht="18.75" x14ac:dyDescent="0.3">
      <c r="B21" s="177" t="s">
        <v>294</v>
      </c>
      <c r="C21" s="178">
        <v>2</v>
      </c>
    </row>
    <row r="22" spans="2:4" s="6" customFormat="1" ht="18.75" x14ac:dyDescent="0.3">
      <c r="B22" s="177" t="s">
        <v>295</v>
      </c>
      <c r="C22" s="178">
        <v>8</v>
      </c>
    </row>
    <row r="23" spans="2:4" s="6" customFormat="1" ht="18.75" x14ac:dyDescent="0.3">
      <c r="B23" s="177" t="s">
        <v>294</v>
      </c>
      <c r="C23" s="178">
        <v>1</v>
      </c>
    </row>
    <row r="24" spans="2:4" s="6" customFormat="1" ht="18.75" x14ac:dyDescent="0.3">
      <c r="B24" s="177" t="s">
        <v>296</v>
      </c>
      <c r="C24" s="178">
        <v>4</v>
      </c>
    </row>
    <row r="25" spans="2:4" s="6" customFormat="1" ht="18.75" x14ac:dyDescent="0.3">
      <c r="B25" s="179"/>
    </row>
    <row r="26" spans="2:4" s="6" customFormat="1" ht="18.75" x14ac:dyDescent="0.3"/>
    <row r="27" spans="2:4" s="6" customFormat="1" ht="18.75" x14ac:dyDescent="0.3"/>
    <row r="28" spans="2:4" s="6" customFormat="1" ht="18.75" x14ac:dyDescent="0.3"/>
    <row r="29" spans="2:4" s="6" customFormat="1" ht="18.75" x14ac:dyDescent="0.3"/>
    <row r="30" spans="2:4" s="6" customFormat="1" ht="18.75" x14ac:dyDescent="0.3"/>
    <row r="31" spans="2:4" s="6" customFormat="1" ht="18.75" x14ac:dyDescent="0.3"/>
    <row r="32" spans="2:4" s="6" customFormat="1" ht="18.75" x14ac:dyDescent="0.3"/>
    <row r="33" s="6" customFormat="1" ht="18.75" x14ac:dyDescent="0.3"/>
    <row r="34" s="6" customFormat="1" ht="18.75" x14ac:dyDescent="0.3"/>
    <row r="35" s="6" customFormat="1" ht="18.75" x14ac:dyDescent="0.3"/>
    <row r="36" s="6" customFormat="1" ht="18.75" x14ac:dyDescent="0.3"/>
    <row r="37" s="6" customFormat="1" ht="18.75" x14ac:dyDescent="0.3"/>
    <row r="38" s="6" customFormat="1" ht="18.75" x14ac:dyDescent="0.3"/>
    <row r="39" s="6" customFormat="1" ht="18.75" x14ac:dyDescent="0.3"/>
    <row r="40" s="6" customFormat="1" ht="18.75" x14ac:dyDescent="0.3"/>
    <row r="41" s="6" customFormat="1" ht="18.75" x14ac:dyDescent="0.3"/>
    <row r="42" s="6" customFormat="1" ht="18.75" x14ac:dyDescent="0.3"/>
    <row r="43" s="6" customFormat="1" ht="18.75" x14ac:dyDescent="0.3"/>
  </sheetData>
  <conditionalFormatting sqref="BB1">
    <cfRule type="expression" dxfId="17" priority="1">
      <formula>$A$2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7B31-D3D0-437D-A93D-F09340AB37A3}">
  <sheetPr codeName="Arkusz9">
    <tabColor rgb="FFA1C6E7"/>
    <outlinePr summaryBelow="0"/>
  </sheetPr>
  <dimension ref="A1:BA37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201</v>
      </c>
    </row>
    <row r="9" spans="1:53" s="15" customFormat="1" ht="21" x14ac:dyDescent="0.35"/>
    <row r="10" spans="1:53" s="15" customFormat="1" ht="21.75" thickBot="1" x14ac:dyDescent="0.4"/>
    <row r="11" spans="1:53" s="15" customFormat="1" ht="23.25" x14ac:dyDescent="0.35">
      <c r="B11" s="16">
        <v>3</v>
      </c>
      <c r="C11" s="12"/>
      <c r="D11" s="17">
        <v>4</v>
      </c>
      <c r="E11" s="18">
        <v>9</v>
      </c>
      <c r="F11" s="18">
        <v>1</v>
      </c>
      <c r="G11" s="19"/>
    </row>
    <row r="12" spans="1:53" s="15" customFormat="1" ht="24" thickBot="1" x14ac:dyDescent="0.4">
      <c r="B12" s="20">
        <v>7</v>
      </c>
      <c r="C12" s="12"/>
      <c r="D12" s="21">
        <v>5</v>
      </c>
      <c r="E12" s="22">
        <v>3</v>
      </c>
      <c r="F12" s="22">
        <v>4</v>
      </c>
      <c r="G12" s="23"/>
    </row>
    <row r="13" spans="1:53" s="15" customFormat="1" ht="23.25" x14ac:dyDescent="0.35">
      <c r="B13" s="20">
        <v>2</v>
      </c>
      <c r="C13" s="12"/>
      <c r="D13" s="12"/>
      <c r="E13" s="12"/>
      <c r="F13" s="12"/>
      <c r="G13"/>
    </row>
    <row r="14" spans="1:53" s="15" customFormat="1" ht="24" thickBot="1" x14ac:dyDescent="0.4">
      <c r="B14" s="24"/>
      <c r="C14" s="12"/>
      <c r="D14" s="12"/>
      <c r="E14" s="12"/>
      <c r="F14" s="12"/>
      <c r="G14"/>
      <c r="L14"/>
      <c r="M14"/>
      <c r="N14"/>
      <c r="O14"/>
      <c r="P14"/>
      <c r="Q14"/>
      <c r="R14"/>
      <c r="S14"/>
      <c r="T14"/>
      <c r="U14"/>
      <c r="V14"/>
      <c r="W14"/>
    </row>
    <row r="15" spans="1:53" s="15" customFormat="1" ht="24" thickBot="1" x14ac:dyDescent="0.4">
      <c r="B15" s="12"/>
      <c r="C15" s="12"/>
      <c r="D15" s="12"/>
      <c r="E15" s="12"/>
      <c r="F15" s="12"/>
      <c r="G15"/>
      <c r="L15"/>
      <c r="M15"/>
      <c r="N15"/>
      <c r="O15"/>
      <c r="P15"/>
      <c r="Q15"/>
      <c r="R15"/>
      <c r="S15"/>
      <c r="T15"/>
      <c r="U15"/>
      <c r="V15"/>
      <c r="W15"/>
    </row>
    <row r="16" spans="1:53" s="15" customFormat="1" ht="23.25" x14ac:dyDescent="0.35">
      <c r="B16" s="17">
        <v>4</v>
      </c>
      <c r="C16" s="18">
        <v>2</v>
      </c>
      <c r="D16" s="18">
        <v>6</v>
      </c>
      <c r="E16" s="19"/>
      <c r="F16" s="12"/>
      <c r="G16"/>
      <c r="L16"/>
      <c r="M16"/>
      <c r="N16"/>
      <c r="O16"/>
      <c r="P16"/>
      <c r="Q16"/>
      <c r="R16"/>
      <c r="S16"/>
      <c r="T16"/>
      <c r="U16"/>
      <c r="V16"/>
      <c r="W16"/>
    </row>
    <row r="17" spans="2:23" s="15" customFormat="1" ht="23.25" x14ac:dyDescent="0.35">
      <c r="B17" s="25">
        <v>2</v>
      </c>
      <c r="C17" s="12">
        <v>7</v>
      </c>
      <c r="D17" s="12">
        <v>8</v>
      </c>
      <c r="E17" s="26"/>
      <c r="F17" s="12"/>
      <c r="G17"/>
      <c r="L17"/>
      <c r="M17"/>
      <c r="N17"/>
      <c r="O17"/>
      <c r="P17"/>
      <c r="Q17"/>
      <c r="R17"/>
      <c r="S17"/>
      <c r="T17"/>
      <c r="U17"/>
      <c r="V17"/>
      <c r="W17"/>
    </row>
    <row r="18" spans="2:23" s="15" customFormat="1" ht="23.25" x14ac:dyDescent="0.35">
      <c r="B18" s="25">
        <v>5</v>
      </c>
      <c r="C18" s="12">
        <v>1</v>
      </c>
      <c r="D18" s="12">
        <v>9</v>
      </c>
      <c r="E18" s="26"/>
      <c r="F18" s="12"/>
      <c r="G18"/>
      <c r="L18"/>
      <c r="M18"/>
      <c r="N18"/>
      <c r="O18"/>
      <c r="P18"/>
      <c r="Q18"/>
      <c r="R18"/>
      <c r="S18"/>
      <c r="T18"/>
      <c r="U18"/>
      <c r="V18"/>
      <c r="W18"/>
    </row>
    <row r="19" spans="2:23" s="15" customFormat="1" ht="24" thickBot="1" x14ac:dyDescent="0.4">
      <c r="B19" s="21"/>
      <c r="C19" s="22"/>
      <c r="D19" s="22"/>
      <c r="E19" s="23"/>
      <c r="F19"/>
      <c r="G19"/>
      <c r="L19"/>
      <c r="M19"/>
      <c r="N19"/>
      <c r="O19"/>
      <c r="P19"/>
      <c r="Q19"/>
      <c r="R19"/>
      <c r="S19"/>
      <c r="T19"/>
      <c r="U19"/>
      <c r="V19"/>
      <c r="W19"/>
    </row>
    <row r="20" spans="2:23" s="15" customFormat="1" ht="21" x14ac:dyDescent="0.35">
      <c r="L20"/>
      <c r="M20"/>
      <c r="N20"/>
      <c r="O20"/>
      <c r="P20"/>
      <c r="Q20"/>
      <c r="R20"/>
      <c r="S20"/>
      <c r="T20"/>
      <c r="U20"/>
      <c r="V20"/>
      <c r="W20"/>
    </row>
    <row r="21" spans="2:23" s="15" customFormat="1" ht="21" hidden="1" x14ac:dyDescent="0.35">
      <c r="L21"/>
      <c r="M21"/>
      <c r="N21"/>
      <c r="O21"/>
      <c r="P21"/>
      <c r="Q21"/>
      <c r="R21"/>
      <c r="S21"/>
      <c r="T21"/>
      <c r="U21"/>
      <c r="V21"/>
      <c r="W21"/>
    </row>
    <row r="22" spans="2:23" s="15" customFormat="1" ht="23.25" hidden="1" x14ac:dyDescent="0.35">
      <c r="B22" s="82">
        <v>2</v>
      </c>
      <c r="D22" s="82">
        <v>5</v>
      </c>
      <c r="L22"/>
      <c r="M22"/>
      <c r="N22"/>
      <c r="O22"/>
      <c r="P22"/>
      <c r="Q22"/>
      <c r="R22"/>
      <c r="S22"/>
      <c r="T22"/>
      <c r="U22"/>
      <c r="V22"/>
      <c r="W22"/>
    </row>
    <row r="23" spans="2:23" s="15" customFormat="1" ht="23.25" hidden="1" x14ac:dyDescent="0.35">
      <c r="B23" s="82">
        <v>3</v>
      </c>
      <c r="D23" s="82">
        <v>6</v>
      </c>
      <c r="I23" s="82">
        <v>4</v>
      </c>
      <c r="L23"/>
      <c r="M23"/>
      <c r="N23"/>
      <c r="O23"/>
      <c r="P23"/>
      <c r="Q23"/>
      <c r="R23"/>
      <c r="S23"/>
      <c r="T23"/>
      <c r="U23"/>
      <c r="V23"/>
      <c r="W23"/>
    </row>
    <row r="24" spans="2:23" s="15" customFormat="1" ht="21" hidden="1" x14ac:dyDescent="0.35">
      <c r="B24" s="168"/>
      <c r="D24" s="168"/>
      <c r="I24" s="168"/>
      <c r="L24"/>
      <c r="M24"/>
      <c r="N24"/>
      <c r="O24"/>
      <c r="P24"/>
      <c r="Q24"/>
      <c r="R24"/>
      <c r="S24"/>
      <c r="T24"/>
      <c r="U24"/>
      <c r="V24"/>
      <c r="W24"/>
    </row>
    <row r="25" spans="2:23" s="15" customFormat="1" ht="23.25" hidden="1" x14ac:dyDescent="0.35">
      <c r="I25" s="82">
        <v>5</v>
      </c>
      <c r="L25"/>
      <c r="M25"/>
      <c r="N25"/>
      <c r="O25"/>
      <c r="P25"/>
      <c r="Q25"/>
      <c r="R25"/>
      <c r="S25"/>
      <c r="T25"/>
      <c r="U25"/>
      <c r="V25"/>
      <c r="W25"/>
    </row>
    <row r="26" spans="2:23" s="15" customFormat="1" ht="23.25" hidden="1" x14ac:dyDescent="0.35">
      <c r="B26" s="82">
        <v>4</v>
      </c>
      <c r="D26" s="82">
        <v>2</v>
      </c>
      <c r="I26" s="82">
        <v>6</v>
      </c>
      <c r="L26"/>
      <c r="M26"/>
      <c r="N26"/>
      <c r="O26"/>
      <c r="P26"/>
      <c r="Q26"/>
      <c r="R26"/>
      <c r="S26"/>
      <c r="T26"/>
      <c r="U26"/>
      <c r="V26"/>
      <c r="W26"/>
    </row>
    <row r="27" spans="2:23" s="15" customFormat="1" ht="23.25" hidden="1" x14ac:dyDescent="0.35">
      <c r="B27" s="82">
        <v>5</v>
      </c>
      <c r="D27" s="82">
        <v>6</v>
      </c>
      <c r="I27" s="82">
        <v>7</v>
      </c>
      <c r="L27"/>
      <c r="M27"/>
      <c r="N27"/>
      <c r="O27"/>
      <c r="P27"/>
      <c r="Q27"/>
      <c r="R27"/>
      <c r="S27"/>
      <c r="T27"/>
      <c r="U27"/>
      <c r="V27"/>
      <c r="W27"/>
    </row>
    <row r="28" spans="2:23" s="15" customFormat="1" ht="21" hidden="1" x14ac:dyDescent="0.35">
      <c r="B28" s="168"/>
      <c r="D28" s="168"/>
      <c r="L28"/>
      <c r="M28"/>
      <c r="N28"/>
      <c r="O28"/>
      <c r="P28"/>
      <c r="Q28"/>
      <c r="R28"/>
      <c r="S28"/>
      <c r="T28"/>
      <c r="U28"/>
      <c r="V28"/>
      <c r="W28"/>
    </row>
    <row r="29" spans="2:23" s="15" customFormat="1" ht="21" hidden="1" x14ac:dyDescent="0.35">
      <c r="L29"/>
      <c r="M29"/>
      <c r="N29"/>
      <c r="O29"/>
      <c r="P29"/>
      <c r="Q29"/>
      <c r="R29"/>
      <c r="S29"/>
      <c r="T29"/>
      <c r="U29"/>
      <c r="V29"/>
      <c r="W29"/>
    </row>
    <row r="30" spans="2:23" s="15" customFormat="1" ht="21" x14ac:dyDescent="0.35">
      <c r="L30"/>
      <c r="M30"/>
      <c r="N30"/>
      <c r="O30"/>
      <c r="P30"/>
      <c r="Q30"/>
      <c r="R30"/>
      <c r="S30"/>
      <c r="T30"/>
      <c r="U30"/>
      <c r="V30"/>
      <c r="W30"/>
    </row>
    <row r="31" spans="2:23" s="15" customFormat="1" ht="21" x14ac:dyDescent="0.35">
      <c r="L31"/>
      <c r="M31"/>
      <c r="N31"/>
      <c r="O31"/>
      <c r="P31"/>
      <c r="Q31"/>
      <c r="R31"/>
      <c r="S31"/>
      <c r="T31"/>
      <c r="U31"/>
      <c r="V31"/>
      <c r="W31"/>
    </row>
    <row r="32" spans="2:23" s="15" customFormat="1" ht="21" x14ac:dyDescent="0.35">
      <c r="L32"/>
      <c r="M32"/>
      <c r="N32"/>
      <c r="O32"/>
      <c r="P32"/>
      <c r="Q32"/>
      <c r="R32"/>
      <c r="S32"/>
      <c r="T32"/>
      <c r="U32"/>
      <c r="V32"/>
      <c r="W32"/>
    </row>
    <row r="33" spans="12:23" s="15" customFormat="1" ht="21" x14ac:dyDescent="0.35">
      <c r="L33"/>
      <c r="M33"/>
      <c r="N33"/>
      <c r="O33"/>
      <c r="P33"/>
      <c r="Q33"/>
      <c r="R33"/>
      <c r="S33"/>
      <c r="T33"/>
      <c r="U33"/>
      <c r="V33"/>
      <c r="W33"/>
    </row>
    <row r="34" spans="12:23" s="15" customFormat="1" ht="21" x14ac:dyDescent="0.35"/>
    <row r="35" spans="12:23" s="15" customFormat="1" ht="21" x14ac:dyDescent="0.35"/>
    <row r="36" spans="12:23" s="15" customFormat="1" ht="21" x14ac:dyDescent="0.35"/>
    <row r="37" spans="12:23" s="15" customFormat="1" ht="21" x14ac:dyDescent="0.35"/>
  </sheetData>
  <phoneticPr fontId="38" type="noConversion"/>
  <conditionalFormatting sqref="BB1">
    <cfRule type="expression" dxfId="16" priority="4">
      <formula>$A$2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F5B1-9DF8-482E-8E45-A15E3FAD011D}">
  <sheetPr codeName="Arkusz10">
    <tabColor rgb="FFA1C6E7"/>
    <outlinePr summaryBelow="0"/>
  </sheetPr>
  <dimension ref="A1:BA19"/>
  <sheetViews>
    <sheetView workbookViewId="0">
      <pane ySplit="5" topLeftCell="A6" activePane="bottomLeft" state="frozen"/>
      <selection pane="bottomLeft" activeCell="A7" sqref="A7"/>
    </sheetView>
  </sheetViews>
  <sheetFormatPr defaultRowHeight="15" x14ac:dyDescent="0.25"/>
  <cols>
    <col min="2" max="35" width="9.285156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1" t="s">
        <v>206</v>
      </c>
    </row>
    <row r="9" spans="1:53" ht="26.25" x14ac:dyDescent="0.4">
      <c r="B9" s="170" t="s">
        <v>222</v>
      </c>
    </row>
    <row r="10" spans="1:53" ht="21" x14ac:dyDescent="0.35">
      <c r="B10" s="68" t="s">
        <v>221</v>
      </c>
    </row>
    <row r="11" spans="1:53" ht="15.75" thickBot="1" x14ac:dyDescent="0.3"/>
    <row r="12" spans="1:53" ht="24" thickBot="1" x14ac:dyDescent="0.4">
      <c r="B12" s="204" t="s">
        <v>19</v>
      </c>
      <c r="C12" s="205"/>
      <c r="D12" s="205"/>
      <c r="E12" s="205"/>
      <c r="F12" s="205"/>
      <c r="G12" s="205"/>
      <c r="H12" s="205"/>
      <c r="I12" s="205"/>
      <c r="J12" s="205"/>
      <c r="K12" s="206"/>
      <c r="L12" s="11"/>
      <c r="N12" s="207" t="s">
        <v>20</v>
      </c>
      <c r="O12" s="208"/>
      <c r="P12" s="208"/>
      <c r="Q12" s="208"/>
      <c r="R12" s="208"/>
      <c r="S12" s="208"/>
      <c r="T12" s="208"/>
      <c r="U12" s="208"/>
      <c r="V12" s="208"/>
      <c r="W12" s="209"/>
      <c r="X12" s="11"/>
      <c r="Z12" s="210" t="s">
        <v>21</v>
      </c>
      <c r="AA12" s="211"/>
      <c r="AB12" s="211"/>
      <c r="AC12" s="211"/>
      <c r="AD12" s="211"/>
      <c r="AE12" s="211"/>
      <c r="AF12" s="211"/>
      <c r="AG12" s="211"/>
      <c r="AH12" s="211"/>
      <c r="AI12" s="212"/>
      <c r="AJ12" s="11"/>
      <c r="AL12" s="213" t="s">
        <v>197</v>
      </c>
      <c r="AM12" s="214"/>
      <c r="AN12" s="214"/>
      <c r="AO12" s="214"/>
      <c r="AP12" s="214"/>
      <c r="AQ12" s="214"/>
      <c r="AR12" s="214"/>
      <c r="AS12" s="214"/>
      <c r="AT12" s="214"/>
      <c r="AU12" s="215"/>
    </row>
    <row r="13" spans="1:53" ht="21" x14ac:dyDescent="0.35">
      <c r="B13" s="13">
        <v>700</v>
      </c>
      <c r="C13" s="13">
        <v>100</v>
      </c>
      <c r="D13" s="13">
        <v>700</v>
      </c>
      <c r="E13" s="13">
        <v>800</v>
      </c>
      <c r="F13" s="13">
        <v>700</v>
      </c>
      <c r="G13" s="13">
        <v>700</v>
      </c>
      <c r="H13" s="13">
        <v>700</v>
      </c>
      <c r="I13" s="13">
        <v>600</v>
      </c>
      <c r="J13" s="13">
        <v>100</v>
      </c>
      <c r="K13" s="13">
        <v>400</v>
      </c>
      <c r="L13" s="13"/>
      <c r="N13" s="13">
        <v>900</v>
      </c>
      <c r="O13" s="13">
        <v>700</v>
      </c>
      <c r="P13" s="13">
        <v>500</v>
      </c>
      <c r="Q13" s="13">
        <v>900</v>
      </c>
      <c r="R13" s="13">
        <v>100</v>
      </c>
      <c r="S13" s="13">
        <v>300</v>
      </c>
      <c r="T13" s="13">
        <v>500</v>
      </c>
      <c r="U13" s="13">
        <v>700</v>
      </c>
      <c r="V13" s="13">
        <v>300</v>
      </c>
      <c r="W13" s="13">
        <v>900</v>
      </c>
      <c r="X13" s="13"/>
      <c r="Z13" s="13">
        <v>900</v>
      </c>
      <c r="AA13" s="13">
        <v>600</v>
      </c>
      <c r="AB13" s="13">
        <v>500</v>
      </c>
      <c r="AC13" s="13">
        <v>800</v>
      </c>
      <c r="AD13" s="13">
        <v>900</v>
      </c>
      <c r="AE13" s="13">
        <v>100</v>
      </c>
      <c r="AF13" s="13">
        <v>600</v>
      </c>
      <c r="AG13" s="13">
        <v>100</v>
      </c>
      <c r="AH13" s="13">
        <v>900</v>
      </c>
      <c r="AI13" s="13">
        <v>900</v>
      </c>
      <c r="AJ13" s="13"/>
      <c r="AL13" s="13">
        <v>990</v>
      </c>
      <c r="AM13" s="13">
        <v>600</v>
      </c>
      <c r="AN13" s="13">
        <v>500</v>
      </c>
      <c r="AO13" s="13">
        <v>800</v>
      </c>
      <c r="AP13" s="13">
        <v>900</v>
      </c>
      <c r="AQ13" s="13">
        <v>100</v>
      </c>
      <c r="AR13" s="13">
        <v>600</v>
      </c>
      <c r="AS13" s="13">
        <v>100</v>
      </c>
      <c r="AT13" s="13">
        <v>900</v>
      </c>
      <c r="AU13" s="13">
        <v>900</v>
      </c>
    </row>
    <row r="14" spans="1:53" ht="21" x14ac:dyDescent="0.35">
      <c r="B14" s="13">
        <v>200</v>
      </c>
      <c r="C14" s="13">
        <v>300</v>
      </c>
      <c r="D14" s="13">
        <v>100</v>
      </c>
      <c r="E14" s="13">
        <v>100</v>
      </c>
      <c r="F14" s="13">
        <v>800</v>
      </c>
      <c r="G14" s="13">
        <v>400</v>
      </c>
      <c r="H14" s="13">
        <v>100</v>
      </c>
      <c r="I14" s="13">
        <v>500</v>
      </c>
      <c r="J14" s="13">
        <v>600</v>
      </c>
      <c r="K14" s="13">
        <v>500</v>
      </c>
      <c r="L14" s="13"/>
      <c r="N14" s="13">
        <v>600</v>
      </c>
      <c r="O14" s="13">
        <v>300</v>
      </c>
      <c r="P14" s="13">
        <v>100</v>
      </c>
      <c r="Q14" s="13">
        <v>100</v>
      </c>
      <c r="R14" s="13">
        <v>100</v>
      </c>
      <c r="S14" s="13">
        <v>700</v>
      </c>
      <c r="T14" s="13">
        <v>600</v>
      </c>
      <c r="U14" s="13">
        <v>200</v>
      </c>
      <c r="V14" s="13">
        <v>300</v>
      </c>
      <c r="W14" s="13">
        <v>700</v>
      </c>
      <c r="X14" s="13"/>
      <c r="Z14" s="13">
        <v>500</v>
      </c>
      <c r="AA14" s="13">
        <v>800</v>
      </c>
      <c r="AB14" s="13">
        <v>900</v>
      </c>
      <c r="AC14" s="13">
        <v>500</v>
      </c>
      <c r="AD14" s="13">
        <v>600</v>
      </c>
      <c r="AE14" s="13">
        <v>900</v>
      </c>
      <c r="AF14" s="13">
        <v>100</v>
      </c>
      <c r="AG14" s="13">
        <v>300</v>
      </c>
      <c r="AH14" s="13">
        <v>100</v>
      </c>
      <c r="AI14" s="13">
        <v>700</v>
      </c>
      <c r="AJ14" s="13"/>
      <c r="AL14" s="13">
        <v>500</v>
      </c>
      <c r="AM14" s="13">
        <v>800</v>
      </c>
      <c r="AN14" s="13">
        <v>900</v>
      </c>
      <c r="AO14" s="13">
        <v>1500</v>
      </c>
      <c r="AP14" s="13">
        <v>600</v>
      </c>
      <c r="AQ14" s="13">
        <v>900</v>
      </c>
      <c r="AR14" s="13">
        <v>100</v>
      </c>
      <c r="AS14" s="13">
        <v>300</v>
      </c>
      <c r="AT14" s="13">
        <v>100</v>
      </c>
      <c r="AU14" s="13">
        <v>700</v>
      </c>
    </row>
    <row r="15" spans="1:53" ht="21" x14ac:dyDescent="0.35">
      <c r="B15" s="13">
        <v>900</v>
      </c>
      <c r="C15" s="13">
        <v>200</v>
      </c>
      <c r="D15" s="13">
        <v>600</v>
      </c>
      <c r="E15" s="13">
        <v>800</v>
      </c>
      <c r="F15" s="13">
        <v>800</v>
      </c>
      <c r="G15" s="13">
        <v>800</v>
      </c>
      <c r="H15" s="13">
        <v>700</v>
      </c>
      <c r="I15" s="13">
        <v>900</v>
      </c>
      <c r="J15" s="13">
        <v>800</v>
      </c>
      <c r="K15" s="13">
        <v>800</v>
      </c>
      <c r="L15" s="13"/>
      <c r="N15" s="13">
        <v>300</v>
      </c>
      <c r="O15" s="13">
        <v>500</v>
      </c>
      <c r="P15" s="13">
        <v>800</v>
      </c>
      <c r="Q15" s="13">
        <v>200</v>
      </c>
      <c r="R15" s="13">
        <v>100</v>
      </c>
      <c r="S15" s="13">
        <v>300</v>
      </c>
      <c r="T15" s="13">
        <v>900</v>
      </c>
      <c r="U15" s="13">
        <v>300</v>
      </c>
      <c r="V15" s="13">
        <v>100</v>
      </c>
      <c r="W15" s="13">
        <v>300</v>
      </c>
      <c r="X15" s="13"/>
      <c r="Z15" s="13">
        <v>600</v>
      </c>
      <c r="AA15" s="13">
        <v>800</v>
      </c>
      <c r="AB15" s="13">
        <v>300</v>
      </c>
      <c r="AC15" s="13">
        <v>600</v>
      </c>
      <c r="AD15" s="13">
        <v>100</v>
      </c>
      <c r="AE15" s="13">
        <v>900</v>
      </c>
      <c r="AF15" s="13">
        <v>500</v>
      </c>
      <c r="AG15" s="13">
        <v>600</v>
      </c>
      <c r="AH15" s="13">
        <v>500</v>
      </c>
      <c r="AI15" s="13">
        <v>200</v>
      </c>
      <c r="AJ15" s="13"/>
      <c r="AL15" s="13">
        <v>600</v>
      </c>
      <c r="AM15" s="13">
        <v>800</v>
      </c>
      <c r="AN15" s="13">
        <v>300</v>
      </c>
      <c r="AO15" s="13">
        <v>600</v>
      </c>
      <c r="AP15" s="13">
        <v>100</v>
      </c>
      <c r="AQ15" s="13">
        <v>900</v>
      </c>
      <c r="AR15" s="13">
        <v>500</v>
      </c>
      <c r="AS15" s="13">
        <v>600</v>
      </c>
      <c r="AT15" s="13">
        <v>500</v>
      </c>
      <c r="AU15" s="13">
        <v>200</v>
      </c>
    </row>
    <row r="16" spans="1:53" ht="21" x14ac:dyDescent="0.35">
      <c r="B16" s="13">
        <v>300</v>
      </c>
      <c r="C16" s="13">
        <v>800</v>
      </c>
      <c r="D16" s="13">
        <v>500</v>
      </c>
      <c r="E16" s="13">
        <v>300</v>
      </c>
      <c r="F16" s="13">
        <v>300</v>
      </c>
      <c r="G16" s="13">
        <v>300</v>
      </c>
      <c r="H16" s="13">
        <v>900</v>
      </c>
      <c r="I16" s="13">
        <v>400</v>
      </c>
      <c r="J16" s="13">
        <v>400</v>
      </c>
      <c r="K16" s="13">
        <v>300</v>
      </c>
      <c r="L16" s="13"/>
      <c r="N16" s="13">
        <v>400</v>
      </c>
      <c r="O16" s="13">
        <v>100</v>
      </c>
      <c r="P16" s="13">
        <v>200</v>
      </c>
      <c r="Q16" s="13">
        <v>600</v>
      </c>
      <c r="R16" s="13">
        <v>200</v>
      </c>
      <c r="S16" s="13">
        <v>300</v>
      </c>
      <c r="T16" s="13">
        <v>900</v>
      </c>
      <c r="U16" s="13">
        <v>300</v>
      </c>
      <c r="V16" s="13">
        <v>900</v>
      </c>
      <c r="W16" s="13">
        <v>100</v>
      </c>
      <c r="X16" s="13"/>
      <c r="Z16" s="13">
        <v>300</v>
      </c>
      <c r="AA16" s="13">
        <v>300</v>
      </c>
      <c r="AB16" s="13">
        <v>900</v>
      </c>
      <c r="AC16" s="13">
        <v>300</v>
      </c>
      <c r="AD16" s="13">
        <v>600</v>
      </c>
      <c r="AE16" s="13">
        <v>400</v>
      </c>
      <c r="AF16" s="13">
        <v>200</v>
      </c>
      <c r="AG16" s="13">
        <v>700</v>
      </c>
      <c r="AH16" s="13">
        <v>100</v>
      </c>
      <c r="AI16" s="13">
        <v>500</v>
      </c>
      <c r="AJ16" s="13"/>
      <c r="AL16" s="13">
        <v>300</v>
      </c>
      <c r="AM16" s="13">
        <v>300</v>
      </c>
      <c r="AN16" s="13">
        <v>900</v>
      </c>
      <c r="AO16" s="13">
        <v>300</v>
      </c>
      <c r="AP16" s="13">
        <v>600</v>
      </c>
      <c r="AQ16" s="13">
        <v>400</v>
      </c>
      <c r="AR16" s="13">
        <v>200</v>
      </c>
      <c r="AS16" s="13">
        <v>700</v>
      </c>
      <c r="AT16" s="13">
        <v>100</v>
      </c>
      <c r="AU16" s="13">
        <v>500</v>
      </c>
    </row>
    <row r="17" spans="2:47" ht="21" x14ac:dyDescent="0.35">
      <c r="B17" s="13">
        <v>700</v>
      </c>
      <c r="C17" s="13">
        <v>600</v>
      </c>
      <c r="D17" s="13">
        <v>100</v>
      </c>
      <c r="E17" s="13">
        <v>900</v>
      </c>
      <c r="F17" s="13">
        <v>900</v>
      </c>
      <c r="G17" s="13">
        <v>200</v>
      </c>
      <c r="H17" s="13">
        <v>700</v>
      </c>
      <c r="I17" s="13">
        <v>300</v>
      </c>
      <c r="J17" s="13">
        <v>600</v>
      </c>
      <c r="K17" s="13">
        <v>400</v>
      </c>
      <c r="L17" s="13"/>
      <c r="N17" s="13">
        <v>500</v>
      </c>
      <c r="O17" s="13">
        <v>700</v>
      </c>
      <c r="P17" s="13">
        <v>500</v>
      </c>
      <c r="Q17" s="13">
        <v>700</v>
      </c>
      <c r="R17" s="13">
        <v>200</v>
      </c>
      <c r="S17" s="13">
        <v>100</v>
      </c>
      <c r="T17" s="13">
        <v>300</v>
      </c>
      <c r="U17" s="13">
        <v>200</v>
      </c>
      <c r="V17" s="13">
        <v>400</v>
      </c>
      <c r="W17" s="13">
        <v>900</v>
      </c>
      <c r="X17" s="13"/>
      <c r="Z17" s="13">
        <v>100</v>
      </c>
      <c r="AA17" s="13">
        <v>700</v>
      </c>
      <c r="AB17" s="13">
        <v>700</v>
      </c>
      <c r="AC17" s="13">
        <v>500</v>
      </c>
      <c r="AD17" s="13">
        <v>800</v>
      </c>
      <c r="AE17" s="13">
        <v>500</v>
      </c>
      <c r="AF17" s="13">
        <v>300</v>
      </c>
      <c r="AG17" s="13">
        <v>100</v>
      </c>
      <c r="AH17" s="13">
        <v>500</v>
      </c>
      <c r="AI17" s="13">
        <v>700</v>
      </c>
      <c r="AJ17" s="13"/>
      <c r="AL17" s="13">
        <v>100</v>
      </c>
      <c r="AM17" s="13">
        <v>700</v>
      </c>
      <c r="AN17" s="13">
        <v>700</v>
      </c>
      <c r="AO17" s="13">
        <v>500</v>
      </c>
      <c r="AP17" s="13">
        <v>800</v>
      </c>
      <c r="AQ17" s="13">
        <v>500</v>
      </c>
      <c r="AR17" s="13">
        <v>300</v>
      </c>
      <c r="AS17" s="13">
        <v>100</v>
      </c>
      <c r="AT17" s="13">
        <v>500</v>
      </c>
      <c r="AU17" s="13">
        <v>700</v>
      </c>
    </row>
    <row r="18" spans="2:47" ht="21" x14ac:dyDescent="0.35">
      <c r="B18" s="13">
        <v>200</v>
      </c>
      <c r="C18" s="13">
        <v>600</v>
      </c>
      <c r="D18" s="13">
        <v>300</v>
      </c>
      <c r="E18" s="13">
        <v>400</v>
      </c>
      <c r="F18" s="13">
        <v>900</v>
      </c>
      <c r="G18" s="13">
        <v>100</v>
      </c>
      <c r="H18" s="13">
        <v>600</v>
      </c>
      <c r="I18" s="13">
        <v>400</v>
      </c>
      <c r="J18" s="13">
        <v>600</v>
      </c>
      <c r="K18" s="13">
        <v>300</v>
      </c>
      <c r="L18" s="13"/>
      <c r="N18" s="13">
        <v>200</v>
      </c>
      <c r="O18" s="13">
        <v>700</v>
      </c>
      <c r="P18" s="13">
        <v>100</v>
      </c>
      <c r="Q18" s="13">
        <v>400</v>
      </c>
      <c r="R18" s="13">
        <v>800</v>
      </c>
      <c r="S18" s="13">
        <v>100</v>
      </c>
      <c r="T18" s="13">
        <v>800</v>
      </c>
      <c r="U18" s="13">
        <v>600</v>
      </c>
      <c r="V18" s="13">
        <v>600</v>
      </c>
      <c r="W18" s="13">
        <v>500</v>
      </c>
      <c r="X18" s="13"/>
      <c r="Z18" s="13">
        <v>900</v>
      </c>
      <c r="AA18" s="13">
        <v>200</v>
      </c>
      <c r="AB18" s="13">
        <v>700</v>
      </c>
      <c r="AC18" s="13">
        <v>600</v>
      </c>
      <c r="AD18" s="13">
        <v>200</v>
      </c>
      <c r="AE18" s="13">
        <v>500</v>
      </c>
      <c r="AF18" s="13">
        <v>900</v>
      </c>
      <c r="AG18" s="13">
        <v>700</v>
      </c>
      <c r="AH18" s="13">
        <v>800</v>
      </c>
      <c r="AI18" s="13">
        <v>400</v>
      </c>
      <c r="AJ18" s="13"/>
      <c r="AL18" s="13">
        <v>900</v>
      </c>
      <c r="AM18" s="13">
        <v>200</v>
      </c>
      <c r="AN18" s="13">
        <v>700</v>
      </c>
      <c r="AO18" s="13">
        <v>600</v>
      </c>
      <c r="AP18" s="13">
        <v>200</v>
      </c>
      <c r="AQ18" s="13">
        <v>500</v>
      </c>
      <c r="AR18" s="13">
        <v>900</v>
      </c>
      <c r="AS18" s="13">
        <v>700</v>
      </c>
      <c r="AT18" s="13">
        <v>800</v>
      </c>
      <c r="AU18" s="13">
        <v>400</v>
      </c>
    </row>
    <row r="19" spans="2:47" ht="21" x14ac:dyDescent="0.35">
      <c r="B19" s="13">
        <v>300</v>
      </c>
      <c r="C19" s="13">
        <v>400</v>
      </c>
      <c r="D19" s="13">
        <v>600</v>
      </c>
      <c r="E19" s="13">
        <v>700</v>
      </c>
      <c r="F19" s="13">
        <v>400</v>
      </c>
      <c r="G19" s="13">
        <v>300</v>
      </c>
      <c r="H19" s="13">
        <v>400</v>
      </c>
      <c r="I19" s="13">
        <v>200</v>
      </c>
      <c r="J19" s="13">
        <v>600</v>
      </c>
      <c r="K19" s="13">
        <v>100</v>
      </c>
      <c r="L19" s="13"/>
      <c r="N19" s="13">
        <v>500</v>
      </c>
      <c r="O19" s="13">
        <v>400</v>
      </c>
      <c r="P19" s="13">
        <v>600</v>
      </c>
      <c r="Q19" s="13">
        <v>400</v>
      </c>
      <c r="R19" s="13">
        <v>100</v>
      </c>
      <c r="S19" s="13">
        <v>500</v>
      </c>
      <c r="T19" s="13">
        <v>900</v>
      </c>
      <c r="U19" s="13">
        <v>800</v>
      </c>
      <c r="V19" s="13">
        <v>500</v>
      </c>
      <c r="W19" s="13">
        <v>900</v>
      </c>
      <c r="X19" s="13"/>
      <c r="Z19" s="13">
        <v>900</v>
      </c>
      <c r="AA19" s="13">
        <v>800</v>
      </c>
      <c r="AB19" s="13">
        <v>300</v>
      </c>
      <c r="AC19" s="13">
        <v>400</v>
      </c>
      <c r="AD19" s="13">
        <v>700</v>
      </c>
      <c r="AE19" s="13">
        <v>700</v>
      </c>
      <c r="AF19" s="13">
        <v>400</v>
      </c>
      <c r="AG19" s="13">
        <v>600</v>
      </c>
      <c r="AH19" s="13">
        <v>200</v>
      </c>
      <c r="AI19" s="13">
        <v>700</v>
      </c>
      <c r="AJ19" s="13"/>
      <c r="AL19" s="13">
        <v>900</v>
      </c>
      <c r="AM19" s="13">
        <v>800</v>
      </c>
      <c r="AN19" s="13">
        <v>300</v>
      </c>
      <c r="AO19" s="13">
        <v>400</v>
      </c>
      <c r="AP19" s="13">
        <v>700</v>
      </c>
      <c r="AQ19" s="13">
        <v>700</v>
      </c>
      <c r="AR19" s="13">
        <v>400</v>
      </c>
      <c r="AS19" s="13">
        <v>600</v>
      </c>
      <c r="AT19" s="13">
        <v>200</v>
      </c>
      <c r="AU19" s="13">
        <v>700</v>
      </c>
    </row>
  </sheetData>
  <mergeCells count="4">
    <mergeCell ref="B12:K12"/>
    <mergeCell ref="N12:W12"/>
    <mergeCell ref="Z12:AI12"/>
    <mergeCell ref="AL12:AU12"/>
  </mergeCells>
  <conditionalFormatting sqref="BB1">
    <cfRule type="expression" dxfId="15" priority="4">
      <formula>$A$2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6E69-5DA5-487F-BF3C-D33E47286E0A}">
  <sheetPr codeName="Arkusz25">
    <tabColor rgb="FFA1C6E7"/>
    <outlinePr summaryBelow="0"/>
  </sheetPr>
  <dimension ref="A1:BA60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36.85546875" customWidth="1"/>
    <col min="3" max="4" width="15.7109375" bestFit="1" customWidth="1"/>
    <col min="5" max="5" width="55.42578125" bestFit="1" customWidth="1"/>
    <col min="6" max="21" width="16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310</v>
      </c>
    </row>
    <row r="9" spans="1:53" s="15" customFormat="1" ht="21" x14ac:dyDescent="0.35">
      <c r="B9"/>
      <c r="C9"/>
      <c r="D9"/>
      <c r="E9"/>
      <c r="F9"/>
    </row>
    <row r="10" spans="1:53" s="15" customFormat="1" ht="21.75" customHeight="1" x14ac:dyDescent="0.35">
      <c r="B10" s="172" t="s">
        <v>224</v>
      </c>
      <c r="C10" s="172" t="s">
        <v>300</v>
      </c>
      <c r="D10" s="68" t="s">
        <v>361</v>
      </c>
      <c r="E10" s="172" t="s">
        <v>225</v>
      </c>
    </row>
    <row r="11" spans="1:53" s="15" customFormat="1" ht="21.75" customHeight="1" x14ac:dyDescent="0.35">
      <c r="B11" s="174" t="s">
        <v>226</v>
      </c>
      <c r="C11" s="173">
        <v>44875</v>
      </c>
      <c r="D11" s="188" t="s">
        <v>331</v>
      </c>
      <c r="E11" s="174" t="s">
        <v>227</v>
      </c>
    </row>
    <row r="12" spans="1:53" s="15" customFormat="1" ht="21.75" customHeight="1" x14ac:dyDescent="0.35">
      <c r="B12" s="174" t="s">
        <v>228</v>
      </c>
      <c r="C12" s="173">
        <v>45086</v>
      </c>
      <c r="D12" s="188" t="s">
        <v>332</v>
      </c>
      <c r="E12" s="174" t="s">
        <v>229</v>
      </c>
      <c r="I12" s="65"/>
      <c r="J12" s="66"/>
      <c r="K12" s="66"/>
      <c r="L12" s="66"/>
    </row>
    <row r="13" spans="1:53" s="15" customFormat="1" ht="21.75" customHeight="1" x14ac:dyDescent="0.35">
      <c r="B13" s="174" t="s">
        <v>230</v>
      </c>
      <c r="C13" s="173">
        <v>44940</v>
      </c>
      <c r="D13" s="188" t="s">
        <v>333</v>
      </c>
      <c r="E13" s="174" t="s">
        <v>231</v>
      </c>
      <c r="F13"/>
      <c r="I13" s="12"/>
      <c r="J13" s="54"/>
      <c r="K13" s="54"/>
      <c r="L13" s="54"/>
    </row>
    <row r="14" spans="1:53" s="15" customFormat="1" ht="21.75" customHeight="1" x14ac:dyDescent="0.35">
      <c r="B14" s="174" t="s">
        <v>232</v>
      </c>
      <c r="C14" s="173">
        <v>44214</v>
      </c>
      <c r="D14" s="188" t="s">
        <v>334</v>
      </c>
      <c r="E14" s="174" t="s">
        <v>233</v>
      </c>
      <c r="F14"/>
      <c r="I14" s="42"/>
      <c r="J14" s="67"/>
      <c r="K14" s="54"/>
      <c r="L14" s="54"/>
    </row>
    <row r="15" spans="1:53" s="15" customFormat="1" ht="21.75" customHeight="1" x14ac:dyDescent="0.35">
      <c r="B15" s="174" t="s">
        <v>234</v>
      </c>
      <c r="C15" s="173">
        <v>45107</v>
      </c>
      <c r="D15" s="188" t="s">
        <v>335</v>
      </c>
      <c r="E15" s="174" t="s">
        <v>235</v>
      </c>
      <c r="F15"/>
    </row>
    <row r="16" spans="1:53" s="15" customFormat="1" ht="21.75" customHeight="1" x14ac:dyDescent="0.35">
      <c r="B16" s="174" t="s">
        <v>236</v>
      </c>
      <c r="C16" s="173">
        <v>44829</v>
      </c>
      <c r="D16" s="188" t="s">
        <v>336</v>
      </c>
      <c r="E16" s="174" t="s">
        <v>237</v>
      </c>
      <c r="F16"/>
    </row>
    <row r="17" spans="2:6" s="15" customFormat="1" ht="21.75" customHeight="1" x14ac:dyDescent="0.35">
      <c r="B17" s="174" t="s">
        <v>238</v>
      </c>
      <c r="C17" s="173">
        <v>45135</v>
      </c>
      <c r="D17" s="188" t="s">
        <v>337</v>
      </c>
      <c r="E17" s="174" t="s">
        <v>239</v>
      </c>
      <c r="F17"/>
    </row>
    <row r="18" spans="2:6" s="15" customFormat="1" ht="21.75" customHeight="1" x14ac:dyDescent="0.35">
      <c r="B18" s="174" t="s">
        <v>240</v>
      </c>
      <c r="C18" s="173">
        <v>45253</v>
      </c>
      <c r="D18" s="188" t="s">
        <v>338</v>
      </c>
      <c r="E18" s="174" t="s">
        <v>241</v>
      </c>
      <c r="F18"/>
    </row>
    <row r="19" spans="2:6" s="15" customFormat="1" ht="21.75" customHeight="1" x14ac:dyDescent="0.35">
      <c r="B19" s="174" t="s">
        <v>242</v>
      </c>
      <c r="C19" s="173">
        <v>45344</v>
      </c>
      <c r="D19" s="188" t="s">
        <v>339</v>
      </c>
      <c r="E19" s="174" t="s">
        <v>243</v>
      </c>
      <c r="F19"/>
    </row>
    <row r="20" spans="2:6" ht="21.75" customHeight="1" x14ac:dyDescent="0.35">
      <c r="B20" s="174" t="s">
        <v>244</v>
      </c>
      <c r="C20" s="173">
        <v>44490</v>
      </c>
      <c r="D20" s="188" t="s">
        <v>340</v>
      </c>
      <c r="E20" s="174" t="s">
        <v>245</v>
      </c>
    </row>
    <row r="21" spans="2:6" ht="21.75" customHeight="1" x14ac:dyDescent="0.35">
      <c r="B21" s="174" t="s">
        <v>246</v>
      </c>
      <c r="C21" s="173">
        <v>45240</v>
      </c>
      <c r="D21" s="188" t="s">
        <v>341</v>
      </c>
      <c r="E21" s="174" t="s">
        <v>247</v>
      </c>
    </row>
    <row r="22" spans="2:6" ht="21.75" customHeight="1" x14ac:dyDescent="0.35">
      <c r="B22" s="174" t="s">
        <v>248</v>
      </c>
      <c r="C22" s="173">
        <v>45196</v>
      </c>
      <c r="D22" s="188" t="s">
        <v>342</v>
      </c>
      <c r="E22" s="174" t="s">
        <v>297</v>
      </c>
    </row>
    <row r="23" spans="2:6" ht="21.75" customHeight="1" x14ac:dyDescent="0.35">
      <c r="B23" s="174" t="s">
        <v>249</v>
      </c>
      <c r="C23" s="173">
        <v>45290</v>
      </c>
      <c r="D23" s="188" t="s">
        <v>343</v>
      </c>
      <c r="E23" s="174" t="s">
        <v>250</v>
      </c>
    </row>
    <row r="24" spans="2:6" ht="21.75" customHeight="1" x14ac:dyDescent="0.35">
      <c r="B24" s="174" t="s">
        <v>251</v>
      </c>
      <c r="C24" s="173">
        <v>45295</v>
      </c>
      <c r="D24" s="188" t="s">
        <v>344</v>
      </c>
      <c r="E24" s="174" t="s">
        <v>252</v>
      </c>
    </row>
    <row r="25" spans="2:6" ht="21.75" customHeight="1" x14ac:dyDescent="0.35">
      <c r="B25" s="174" t="s">
        <v>253</v>
      </c>
      <c r="C25" s="173">
        <v>45253</v>
      </c>
      <c r="D25" s="188" t="s">
        <v>345</v>
      </c>
      <c r="E25" s="174" t="s">
        <v>254</v>
      </c>
    </row>
    <row r="26" spans="2:6" ht="21.75" customHeight="1" x14ac:dyDescent="0.35">
      <c r="B26" s="174" t="s">
        <v>255</v>
      </c>
      <c r="C26" s="173">
        <v>44907</v>
      </c>
      <c r="D26" s="188" t="s">
        <v>346</v>
      </c>
      <c r="E26" s="174" t="s">
        <v>256</v>
      </c>
    </row>
    <row r="27" spans="2:6" ht="21.75" customHeight="1" x14ac:dyDescent="0.35">
      <c r="B27" s="174" t="s">
        <v>257</v>
      </c>
      <c r="C27" s="173">
        <v>44548</v>
      </c>
      <c r="D27" s="188" t="s">
        <v>347</v>
      </c>
      <c r="E27" s="174" t="s">
        <v>258</v>
      </c>
    </row>
    <row r="28" spans="2:6" ht="21.75" customHeight="1" x14ac:dyDescent="0.35">
      <c r="B28" s="174" t="s">
        <v>259</v>
      </c>
      <c r="C28" s="173">
        <v>44892</v>
      </c>
      <c r="D28" s="188" t="s">
        <v>348</v>
      </c>
      <c r="E28" s="174" t="s">
        <v>260</v>
      </c>
    </row>
    <row r="29" spans="2:6" ht="21.75" customHeight="1" x14ac:dyDescent="0.35">
      <c r="B29" s="174" t="s">
        <v>261</v>
      </c>
      <c r="C29" s="173">
        <v>44584</v>
      </c>
      <c r="D29" s="188" t="s">
        <v>349</v>
      </c>
      <c r="E29" s="174" t="s">
        <v>262</v>
      </c>
    </row>
    <row r="30" spans="2:6" ht="21.75" customHeight="1" x14ac:dyDescent="0.35">
      <c r="B30" s="174" t="s">
        <v>263</v>
      </c>
      <c r="C30" s="173">
        <v>45001</v>
      </c>
      <c r="D30" s="188" t="s">
        <v>350</v>
      </c>
      <c r="E30" s="174" t="s">
        <v>264</v>
      </c>
    </row>
    <row r="31" spans="2:6" ht="21.75" customHeight="1" x14ac:dyDescent="0.35">
      <c r="B31" s="174" t="s">
        <v>265</v>
      </c>
      <c r="C31" s="173">
        <v>44505</v>
      </c>
      <c r="D31" s="188" t="s">
        <v>351</v>
      </c>
      <c r="E31" s="174" t="s">
        <v>298</v>
      </c>
    </row>
    <row r="32" spans="2:6" ht="21.75" customHeight="1" x14ac:dyDescent="0.35">
      <c r="B32" s="174" t="s">
        <v>266</v>
      </c>
      <c r="C32" s="173">
        <v>44951</v>
      </c>
      <c r="D32" s="188" t="s">
        <v>352</v>
      </c>
      <c r="E32" s="174" t="s">
        <v>267</v>
      </c>
    </row>
    <row r="33" spans="2:5" ht="21.75" customHeight="1" x14ac:dyDescent="0.35">
      <c r="B33" s="174" t="s">
        <v>268</v>
      </c>
      <c r="C33" s="173">
        <v>44533</v>
      </c>
      <c r="D33" s="188" t="s">
        <v>353</v>
      </c>
      <c r="E33" s="174" t="s">
        <v>269</v>
      </c>
    </row>
    <row r="34" spans="2:5" ht="21.75" customHeight="1" x14ac:dyDescent="0.35">
      <c r="B34" s="174" t="s">
        <v>270</v>
      </c>
      <c r="C34" s="173">
        <v>45398</v>
      </c>
      <c r="D34" s="188" t="s">
        <v>354</v>
      </c>
      <c r="E34" s="174" t="s">
        <v>271</v>
      </c>
    </row>
    <row r="35" spans="2:5" ht="21.75" customHeight="1" x14ac:dyDescent="0.35">
      <c r="B35" s="174" t="s">
        <v>272</v>
      </c>
      <c r="C35" s="173">
        <v>44497</v>
      </c>
      <c r="D35" s="188" t="s">
        <v>355</v>
      </c>
      <c r="E35" s="174" t="s">
        <v>273</v>
      </c>
    </row>
    <row r="36" spans="2:5" ht="21.75" customHeight="1" x14ac:dyDescent="0.35">
      <c r="B36" s="174" t="s">
        <v>274</v>
      </c>
      <c r="C36" s="173">
        <v>45244</v>
      </c>
      <c r="D36" s="188" t="s">
        <v>356</v>
      </c>
      <c r="E36" s="174" t="s">
        <v>275</v>
      </c>
    </row>
    <row r="37" spans="2:5" ht="21.75" customHeight="1" x14ac:dyDescent="0.35">
      <c r="B37" s="174" t="s">
        <v>276</v>
      </c>
      <c r="C37" s="173">
        <v>44968</v>
      </c>
      <c r="D37" s="188" t="s">
        <v>357</v>
      </c>
      <c r="E37" s="174" t="s">
        <v>277</v>
      </c>
    </row>
    <row r="38" spans="2:5" ht="21.75" customHeight="1" x14ac:dyDescent="0.35">
      <c r="B38" s="174" t="s">
        <v>278</v>
      </c>
      <c r="C38" s="173">
        <v>45124</v>
      </c>
      <c r="D38" s="188" t="s">
        <v>358</v>
      </c>
      <c r="E38" s="174" t="s">
        <v>279</v>
      </c>
    </row>
    <row r="39" spans="2:5" ht="21.75" customHeight="1" x14ac:dyDescent="0.35">
      <c r="B39" s="174" t="s">
        <v>280</v>
      </c>
      <c r="C39" s="173">
        <v>44592</v>
      </c>
      <c r="D39" s="188" t="s">
        <v>359</v>
      </c>
      <c r="E39" s="174" t="s">
        <v>299</v>
      </c>
    </row>
    <row r="40" spans="2:5" ht="21.75" customHeight="1" x14ac:dyDescent="0.35">
      <c r="B40" s="174" t="s">
        <v>281</v>
      </c>
      <c r="C40" s="173">
        <v>44734</v>
      </c>
      <c r="D40" s="188" t="s">
        <v>360</v>
      </c>
      <c r="E40" s="174" t="s">
        <v>282</v>
      </c>
    </row>
    <row r="41" spans="2:5" ht="21" x14ac:dyDescent="0.35">
      <c r="D41" s="188"/>
    </row>
    <row r="42" spans="2:5" ht="21" x14ac:dyDescent="0.35">
      <c r="D42" s="188"/>
    </row>
    <row r="43" spans="2:5" ht="21" x14ac:dyDescent="0.35">
      <c r="D43" s="188"/>
    </row>
    <row r="44" spans="2:5" ht="21" x14ac:dyDescent="0.35">
      <c r="D44" s="188"/>
    </row>
    <row r="45" spans="2:5" ht="21" x14ac:dyDescent="0.35">
      <c r="D45" s="188"/>
    </row>
    <row r="46" spans="2:5" ht="21" x14ac:dyDescent="0.35">
      <c r="D46" s="188"/>
    </row>
    <row r="47" spans="2:5" ht="21" x14ac:dyDescent="0.35">
      <c r="D47" s="188"/>
    </row>
    <row r="48" spans="2:5" ht="21" x14ac:dyDescent="0.35">
      <c r="D48" s="188"/>
    </row>
    <row r="49" spans="4:4" ht="21" x14ac:dyDescent="0.35">
      <c r="D49" s="188"/>
    </row>
    <row r="50" spans="4:4" ht="21" x14ac:dyDescent="0.35">
      <c r="D50" s="188"/>
    </row>
    <row r="51" spans="4:4" ht="21" x14ac:dyDescent="0.35">
      <c r="D51" s="188"/>
    </row>
    <row r="52" spans="4:4" ht="21" x14ac:dyDescent="0.35">
      <c r="D52" s="188"/>
    </row>
    <row r="53" spans="4:4" ht="21" x14ac:dyDescent="0.35">
      <c r="D53" s="188"/>
    </row>
    <row r="54" spans="4:4" ht="21" x14ac:dyDescent="0.35">
      <c r="D54" s="188"/>
    </row>
    <row r="55" spans="4:4" ht="21" x14ac:dyDescent="0.35">
      <c r="D55" s="188"/>
    </row>
    <row r="56" spans="4:4" ht="21" x14ac:dyDescent="0.35">
      <c r="D56" s="188"/>
    </row>
    <row r="57" spans="4:4" ht="21" x14ac:dyDescent="0.35">
      <c r="D57" s="188"/>
    </row>
    <row r="58" spans="4:4" ht="21" x14ac:dyDescent="0.35">
      <c r="D58" s="188"/>
    </row>
    <row r="59" spans="4:4" ht="21" x14ac:dyDescent="0.35">
      <c r="D59" s="188"/>
    </row>
    <row r="60" spans="4:4" ht="21" x14ac:dyDescent="0.35">
      <c r="D60" s="188"/>
    </row>
  </sheetData>
  <autoFilter ref="B10:E60" xr:uid="{FE116E69-5DA5-487F-BF3C-D33E47286E0A}"/>
  <conditionalFormatting sqref="BA1">
    <cfRule type="expression" dxfId="14" priority="1">
      <formula>$A$2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F6A6-7CDE-44D6-A286-26AE69753352}">
  <sheetPr codeName="Arkusz1">
    <tabColor rgb="FFA1C6E7"/>
    <outlinePr summaryBelow="0"/>
  </sheetPr>
  <dimension ref="A1:BA26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.140625" customWidth="1"/>
    <col min="3" max="3" width="12.28515625" bestFit="1" customWidth="1"/>
    <col min="4" max="4" width="12.140625" bestFit="1" customWidth="1"/>
    <col min="5" max="5" width="12.1406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315</v>
      </c>
    </row>
    <row r="9" spans="1:53" s="15" customFormat="1" ht="21" x14ac:dyDescent="0.35"/>
    <row r="10" spans="1:53" s="15" customFormat="1" ht="21" x14ac:dyDescent="0.35">
      <c r="B10" s="185" t="s">
        <v>330</v>
      </c>
      <c r="C10" s="185" t="s">
        <v>316</v>
      </c>
      <c r="D10" s="185" t="s">
        <v>317</v>
      </c>
      <c r="E10"/>
      <c r="F10"/>
    </row>
    <row r="11" spans="1:53" s="15" customFormat="1" ht="21" x14ac:dyDescent="0.35">
      <c r="B11" s="184" t="s">
        <v>318</v>
      </c>
      <c r="C11" s="184">
        <v>340</v>
      </c>
      <c r="D11" s="184">
        <v>200</v>
      </c>
      <c r="E11"/>
      <c r="F11"/>
    </row>
    <row r="12" spans="1:53" s="15" customFormat="1" ht="21" x14ac:dyDescent="0.35">
      <c r="B12" s="184" t="s">
        <v>319</v>
      </c>
      <c r="C12" s="184">
        <v>120</v>
      </c>
      <c r="D12" s="184">
        <v>260</v>
      </c>
      <c r="E12"/>
      <c r="F12"/>
    </row>
    <row r="13" spans="1:53" s="15" customFormat="1" ht="21" x14ac:dyDescent="0.35">
      <c r="B13" s="184" t="s">
        <v>320</v>
      </c>
      <c r="C13" s="184">
        <v>170</v>
      </c>
      <c r="D13" s="184">
        <v>350</v>
      </c>
      <c r="E13"/>
      <c r="F13"/>
    </row>
    <row r="14" spans="1:53" s="15" customFormat="1" ht="21" x14ac:dyDescent="0.35">
      <c r="B14" s="184" t="s">
        <v>321</v>
      </c>
      <c r="C14" s="184">
        <v>160</v>
      </c>
      <c r="D14" s="184">
        <v>200</v>
      </c>
      <c r="E14"/>
      <c r="F14"/>
    </row>
    <row r="15" spans="1:53" s="15" customFormat="1" ht="21" x14ac:dyDescent="0.35">
      <c r="B15" s="184" t="s">
        <v>322</v>
      </c>
      <c r="C15" s="184">
        <v>270</v>
      </c>
      <c r="D15" s="184">
        <v>400</v>
      </c>
      <c r="E15"/>
      <c r="F15"/>
    </row>
    <row r="16" spans="1:53" s="15" customFormat="1" ht="21" x14ac:dyDescent="0.35">
      <c r="B16" s="184" t="s">
        <v>323</v>
      </c>
      <c r="C16" s="184">
        <v>250</v>
      </c>
      <c r="D16" s="184">
        <v>450</v>
      </c>
      <c r="E16"/>
      <c r="F16"/>
    </row>
    <row r="17" spans="2:6" s="15" customFormat="1" ht="21" x14ac:dyDescent="0.35">
      <c r="B17" s="184" t="s">
        <v>324</v>
      </c>
      <c r="C17" s="184">
        <v>220</v>
      </c>
      <c r="D17" s="184">
        <v>400</v>
      </c>
      <c r="E17"/>
      <c r="F17"/>
    </row>
    <row r="18" spans="2:6" s="15" customFormat="1" ht="21" x14ac:dyDescent="0.35">
      <c r="B18" s="184" t="s">
        <v>325</v>
      </c>
      <c r="C18" s="184">
        <v>240</v>
      </c>
      <c r="D18" s="184">
        <v>500</v>
      </c>
      <c r="E18"/>
      <c r="F18"/>
    </row>
    <row r="19" spans="2:6" s="15" customFormat="1" ht="21" x14ac:dyDescent="0.35">
      <c r="B19" s="184" t="s">
        <v>326</v>
      </c>
      <c r="C19" s="184">
        <v>260</v>
      </c>
      <c r="D19" s="184">
        <v>200</v>
      </c>
      <c r="E19"/>
      <c r="F19"/>
    </row>
    <row r="20" spans="2:6" s="15" customFormat="1" ht="21" x14ac:dyDescent="0.35">
      <c r="B20" s="184" t="s">
        <v>327</v>
      </c>
      <c r="C20" s="184">
        <v>280</v>
      </c>
      <c r="D20" s="184">
        <v>250</v>
      </c>
      <c r="E20"/>
      <c r="F20"/>
    </row>
    <row r="21" spans="2:6" s="15" customFormat="1" ht="21" x14ac:dyDescent="0.35">
      <c r="B21" s="184" t="s">
        <v>328</v>
      </c>
      <c r="C21" s="184">
        <v>300</v>
      </c>
      <c r="D21" s="184">
        <v>300</v>
      </c>
      <c r="E21"/>
      <c r="F21"/>
    </row>
    <row r="22" spans="2:6" s="15" customFormat="1" ht="21" x14ac:dyDescent="0.35">
      <c r="B22" s="184" t="s">
        <v>329</v>
      </c>
      <c r="C22" s="184">
        <v>250</v>
      </c>
      <c r="D22" s="184">
        <v>200</v>
      </c>
    </row>
    <row r="23" spans="2:6" s="15" customFormat="1" ht="45" customHeight="1" x14ac:dyDescent="0.35">
      <c r="C23" s="186"/>
      <c r="D23" s="187"/>
    </row>
    <row r="24" spans="2:6" s="15" customFormat="1" ht="21" x14ac:dyDescent="0.35"/>
    <row r="25" spans="2:6" s="15" customFormat="1" ht="21" x14ac:dyDescent="0.35"/>
    <row r="26" spans="2:6" s="15" customFormat="1" ht="21" x14ac:dyDescent="0.35"/>
  </sheetData>
  <conditionalFormatting sqref="BB1">
    <cfRule type="expression" dxfId="13" priority="1">
      <formula>$A$2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8490-C5CB-413A-884C-B0E38CAB3E3A}">
  <sheetPr codeName="Arkusz12">
    <tabColor rgb="FFA1C6E7"/>
    <outlinePr summaryBelow="0"/>
  </sheetPr>
  <dimension ref="A1:BA26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21.85546875" customWidth="1"/>
    <col min="3" max="4" width="10.85546875" customWidth="1"/>
    <col min="5" max="5" width="12.1406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223</v>
      </c>
    </row>
    <row r="9" spans="1:53" s="15" customFormat="1" ht="21" x14ac:dyDescent="0.35"/>
    <row r="10" spans="1:53" s="15" customFormat="1" ht="23.25" x14ac:dyDescent="0.35">
      <c r="B10" s="27" t="s">
        <v>56</v>
      </c>
      <c r="C10" s="27" t="s">
        <v>22</v>
      </c>
      <c r="D10" s="27" t="s">
        <v>23</v>
      </c>
      <c r="E10" s="27" t="s">
        <v>24</v>
      </c>
    </row>
    <row r="11" spans="1:53" s="15" customFormat="1" ht="28.5" x14ac:dyDescent="0.45">
      <c r="B11" s="171">
        <v>45352</v>
      </c>
      <c r="C11" s="28">
        <v>9</v>
      </c>
      <c r="D11" s="28">
        <v>28</v>
      </c>
      <c r="E11" s="29">
        <f>C11+D11</f>
        <v>37</v>
      </c>
    </row>
    <row r="12" spans="1:53" s="15" customFormat="1" ht="28.5" x14ac:dyDescent="0.45">
      <c r="B12" s="171">
        <v>45359</v>
      </c>
      <c r="C12" s="28">
        <v>49</v>
      </c>
      <c r="D12" s="28">
        <v>51</v>
      </c>
      <c r="E12" s="28"/>
    </row>
    <row r="13" spans="1:53" s="15" customFormat="1" ht="28.5" x14ac:dyDescent="0.45">
      <c r="B13" s="171"/>
      <c r="C13" s="28">
        <v>98</v>
      </c>
      <c r="D13" s="28">
        <v>31</v>
      </c>
      <c r="E13" s="28"/>
    </row>
    <row r="14" spans="1:53" s="15" customFormat="1" ht="28.5" x14ac:dyDescent="0.45">
      <c r="B14" s="171"/>
      <c r="C14" s="28">
        <v>80</v>
      </c>
      <c r="D14" s="28">
        <v>97</v>
      </c>
      <c r="E14" s="28"/>
    </row>
    <row r="15" spans="1:53" s="15" customFormat="1" ht="28.5" x14ac:dyDescent="0.45">
      <c r="B15" s="171"/>
      <c r="C15" s="28">
        <v>99</v>
      </c>
      <c r="D15" s="28">
        <v>27</v>
      </c>
      <c r="E15" s="28"/>
    </row>
    <row r="16" spans="1:53" s="15" customFormat="1" ht="28.5" x14ac:dyDescent="0.45">
      <c r="B16" s="171"/>
      <c r="C16" s="28">
        <v>10</v>
      </c>
      <c r="D16" s="28">
        <v>55</v>
      </c>
      <c r="E16" s="28"/>
    </row>
    <row r="17" spans="3:4" s="15" customFormat="1" ht="28.5" x14ac:dyDescent="0.45">
      <c r="C17" s="28">
        <v>6</v>
      </c>
      <c r="D17" s="28">
        <v>5</v>
      </c>
    </row>
    <row r="18" spans="3:4" s="15" customFormat="1" ht="28.5" x14ac:dyDescent="0.45">
      <c r="C18" s="28">
        <v>5</v>
      </c>
      <c r="D18" s="28">
        <v>26</v>
      </c>
    </row>
    <row r="19" spans="3:4" s="15" customFormat="1" ht="28.5" x14ac:dyDescent="0.45">
      <c r="C19" s="28">
        <v>12</v>
      </c>
      <c r="D19" s="28">
        <v>33</v>
      </c>
    </row>
    <row r="20" spans="3:4" s="15" customFormat="1" ht="28.5" x14ac:dyDescent="0.45">
      <c r="C20" s="28">
        <v>56</v>
      </c>
      <c r="D20" s="28">
        <v>78</v>
      </c>
    </row>
    <row r="21" spans="3:4" s="15" customFormat="1" ht="28.5" x14ac:dyDescent="0.45">
      <c r="C21" s="28">
        <v>90</v>
      </c>
      <c r="D21" s="28">
        <v>10</v>
      </c>
    </row>
    <row r="22" spans="3:4" s="15" customFormat="1" ht="21" x14ac:dyDescent="0.35"/>
    <row r="23" spans="3:4" s="15" customFormat="1" ht="21" x14ac:dyDescent="0.35"/>
    <row r="24" spans="3:4" s="15" customFormat="1" ht="21" x14ac:dyDescent="0.35"/>
    <row r="25" spans="3:4" s="15" customFormat="1" ht="21" x14ac:dyDescent="0.35"/>
    <row r="26" spans="3:4" s="15" customFormat="1" ht="21" x14ac:dyDescent="0.35"/>
  </sheetData>
  <phoneticPr fontId="38" type="noConversion"/>
  <conditionalFormatting sqref="BB1">
    <cfRule type="expression" dxfId="12" priority="1">
      <formula>$A$2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6ABB-7F71-414C-9F96-FC4901208C20}">
  <sheetPr codeName="Arkusz16">
    <tabColor rgb="FFA1C6E7"/>
    <outlinePr summaryBelow="0"/>
  </sheetPr>
  <dimension ref="A1:BA9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" customWidth="1"/>
    <col min="3" max="3" width="14.8554687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112</v>
      </c>
    </row>
    <row r="9" spans="1:53" x14ac:dyDescent="0.25">
      <c r="B9" t="s">
        <v>196</v>
      </c>
    </row>
  </sheetData>
  <conditionalFormatting sqref="BB1">
    <cfRule type="expression" dxfId="11" priority="1">
      <formula>$A$2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7214-14A0-4098-AB52-439057369EF2}">
  <sheetPr codeName="Arkusz18">
    <tabColor rgb="FFA1C6E7"/>
    <outlinePr summaryBelow="0"/>
  </sheetPr>
  <dimension ref="A1:BA21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4" width="10.710937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202</v>
      </c>
    </row>
    <row r="9" spans="1:53" s="15" customFormat="1" ht="21" x14ac:dyDescent="0.35">
      <c r="B9"/>
      <c r="C9"/>
      <c r="D9"/>
      <c r="E9"/>
      <c r="F9"/>
      <c r="G9"/>
    </row>
    <row r="10" spans="1:53" s="15" customFormat="1" ht="21.75" thickBot="1" x14ac:dyDescent="0.4">
      <c r="B10"/>
      <c r="C10"/>
      <c r="D10"/>
      <c r="E10"/>
      <c r="F10"/>
      <c r="G10"/>
      <c r="H10"/>
      <c r="I10"/>
      <c r="J10"/>
      <c r="K10"/>
      <c r="L10"/>
    </row>
    <row r="11" spans="1:53" s="15" customFormat="1" ht="26.25" x14ac:dyDescent="0.35">
      <c r="B11" s="43"/>
      <c r="C11" s="44"/>
      <c r="D11" s="45"/>
      <c r="E11"/>
      <c r="F11"/>
      <c r="G11" s="43"/>
      <c r="H11" s="44"/>
      <c r="I11" s="45"/>
      <c r="J11"/>
      <c r="K11"/>
      <c r="L11"/>
    </row>
    <row r="12" spans="1:53" s="15" customFormat="1" ht="26.25" x14ac:dyDescent="0.35">
      <c r="B12" s="46"/>
      <c r="C12" s="47"/>
      <c r="D12" s="48"/>
      <c r="E12"/>
      <c r="F12"/>
      <c r="G12" s="46"/>
      <c r="H12" s="47">
        <v>2</v>
      </c>
      <c r="I12" s="48"/>
      <c r="J12"/>
      <c r="K12"/>
      <c r="L12"/>
    </row>
    <row r="13" spans="1:53" s="15" customFormat="1" ht="27" thickBot="1" x14ac:dyDescent="0.4">
      <c r="B13" s="46"/>
      <c r="C13" s="47"/>
      <c r="D13" s="48"/>
      <c r="E13"/>
      <c r="F13"/>
      <c r="G13" s="49"/>
      <c r="H13" s="50"/>
      <c r="I13" s="51"/>
      <c r="J13"/>
      <c r="K13"/>
      <c r="L13"/>
    </row>
    <row r="14" spans="1:53" s="15" customFormat="1" ht="27" thickBot="1" x14ac:dyDescent="0.4">
      <c r="B14" s="46"/>
      <c r="C14" s="47">
        <v>1</v>
      </c>
      <c r="D14" s="48"/>
      <c r="E14"/>
      <c r="F14"/>
      <c r="G14"/>
      <c r="H14"/>
      <c r="I14"/>
      <c r="J14"/>
      <c r="K14"/>
      <c r="L14"/>
    </row>
    <row r="15" spans="1:53" s="15" customFormat="1" ht="26.25" x14ac:dyDescent="0.35">
      <c r="B15" s="46"/>
      <c r="C15" s="47"/>
      <c r="D15" s="48"/>
      <c r="E15"/>
      <c r="F15"/>
      <c r="G15"/>
      <c r="H15" s="43"/>
      <c r="I15" s="44"/>
      <c r="J15" s="45"/>
      <c r="K15"/>
      <c r="L15"/>
    </row>
    <row r="16" spans="1:53" s="15" customFormat="1" ht="26.25" x14ac:dyDescent="0.35">
      <c r="B16" s="46"/>
      <c r="C16" s="47"/>
      <c r="D16" s="48"/>
      <c r="E16"/>
      <c r="F16"/>
      <c r="G16"/>
      <c r="H16" s="46"/>
      <c r="I16" s="47">
        <v>3</v>
      </c>
      <c r="J16" s="48"/>
      <c r="K16"/>
      <c r="L16"/>
    </row>
    <row r="17" spans="2:12" s="15" customFormat="1" ht="27" thickBot="1" x14ac:dyDescent="0.4">
      <c r="B17" s="46"/>
      <c r="C17" s="47"/>
      <c r="D17" s="48"/>
      <c r="E17"/>
      <c r="F17"/>
      <c r="G17"/>
      <c r="H17" s="49"/>
      <c r="I17" s="50"/>
      <c r="J17" s="51"/>
      <c r="K17"/>
      <c r="L17"/>
    </row>
    <row r="18" spans="2:12" s="15" customFormat="1" ht="27" thickBot="1" x14ac:dyDescent="0.4">
      <c r="B18" s="49"/>
      <c r="C18" s="50"/>
      <c r="D18" s="51"/>
      <c r="E18"/>
      <c r="F18"/>
      <c r="G18"/>
      <c r="H18"/>
      <c r="I18"/>
      <c r="J18"/>
      <c r="K18"/>
      <c r="L18"/>
    </row>
    <row r="19" spans="2:12" s="15" customFormat="1" ht="26.25" x14ac:dyDescent="0.35">
      <c r="B19"/>
      <c r="C19"/>
      <c r="D19"/>
      <c r="E19"/>
      <c r="F19" s="43"/>
      <c r="G19" s="44"/>
      <c r="H19" s="45"/>
      <c r="I19"/>
      <c r="J19"/>
      <c r="K19"/>
      <c r="L19"/>
    </row>
    <row r="20" spans="2:12" s="15" customFormat="1" ht="26.25" x14ac:dyDescent="0.35">
      <c r="B20"/>
      <c r="C20"/>
      <c r="D20"/>
      <c r="E20"/>
      <c r="F20" s="46"/>
      <c r="G20" s="47">
        <v>4</v>
      </c>
      <c r="H20" s="48"/>
      <c r="I20"/>
      <c r="J20"/>
      <c r="K20"/>
      <c r="L20"/>
    </row>
    <row r="21" spans="2:12" ht="27" thickBot="1" x14ac:dyDescent="0.3">
      <c r="F21" s="49"/>
      <c r="G21" s="50"/>
      <c r="H21" s="51"/>
    </row>
  </sheetData>
  <conditionalFormatting sqref="BB1">
    <cfRule type="expression" dxfId="10" priority="1">
      <formula>$A$2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6687-66BA-4E21-A25F-42E92BFB4588}">
  <sheetPr codeName="Arkusz14">
    <tabColor rgb="FFA1C6E7"/>
    <outlinePr summaryBelow="0"/>
  </sheetPr>
  <dimension ref="A1:BA48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3.42578125" customWidth="1"/>
    <col min="3" max="3" width="25.4257812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203</v>
      </c>
    </row>
    <row r="9" spans="1:53" s="15" customFormat="1" ht="17.25" customHeight="1" x14ac:dyDescent="0.35"/>
    <row r="10" spans="1:53" s="15" customFormat="1" ht="17.25" customHeight="1" thickBot="1" x14ac:dyDescent="0.4">
      <c r="B10" s="30" t="s">
        <v>26</v>
      </c>
      <c r="C10" s="31"/>
      <c r="D10" s="31"/>
      <c r="E10" s="31"/>
      <c r="F10" s="31"/>
      <c r="G10" s="31"/>
      <c r="H10"/>
      <c r="I10"/>
      <c r="J10"/>
      <c r="K10"/>
      <c r="L10"/>
    </row>
    <row r="11" spans="1:53" s="15" customFormat="1" ht="17.25" customHeight="1" x14ac:dyDescent="0.35">
      <c r="B11"/>
      <c r="C11"/>
      <c r="D11"/>
      <c r="E11"/>
      <c r="F11"/>
      <c r="G11"/>
      <c r="H11"/>
      <c r="I11"/>
      <c r="J11"/>
      <c r="K11"/>
      <c r="L11"/>
    </row>
    <row r="12" spans="1:53" s="15" customFormat="1" ht="17.25" customHeight="1" x14ac:dyDescent="0.35">
      <c r="B12" s="32" t="s">
        <v>27</v>
      </c>
      <c r="C12" s="33"/>
      <c r="D12" s="33"/>
      <c r="E12" s="33"/>
      <c r="F12" s="33"/>
      <c r="G12" s="34"/>
      <c r="H12" s="14"/>
      <c r="I12" s="14"/>
      <c r="J12" s="14"/>
      <c r="K12" s="14"/>
      <c r="L12" s="14"/>
      <c r="M12" s="14"/>
      <c r="N12" s="14"/>
    </row>
    <row r="13" spans="1:53" s="15" customFormat="1" ht="17.25" customHeight="1" x14ac:dyDescent="0.35">
      <c r="B13" s="35" t="s">
        <v>28</v>
      </c>
      <c r="C13" s="14"/>
      <c r="D13" s="14"/>
      <c r="E13" s="14"/>
      <c r="F13" s="14"/>
      <c r="G13" s="36"/>
      <c r="H13" s="14"/>
      <c r="I13" s="14"/>
      <c r="J13" s="14"/>
      <c r="K13" s="14"/>
      <c r="L13" s="14"/>
      <c r="M13" s="14"/>
      <c r="N13" s="14"/>
    </row>
    <row r="14" spans="1:53" s="15" customFormat="1" ht="17.25" customHeight="1" x14ac:dyDescent="0.35">
      <c r="B14" s="35" t="s">
        <v>29</v>
      </c>
      <c r="C14" s="14"/>
      <c r="D14" s="14"/>
      <c r="E14" s="14"/>
      <c r="F14" s="14"/>
      <c r="G14" s="36"/>
      <c r="H14" s="14"/>
      <c r="I14" s="14"/>
      <c r="J14" s="14"/>
      <c r="K14" s="14"/>
      <c r="L14" s="14"/>
      <c r="M14" s="14"/>
      <c r="N14" s="14"/>
    </row>
    <row r="15" spans="1:53" s="15" customFormat="1" ht="17.25" customHeight="1" x14ac:dyDescent="0.35">
      <c r="B15" s="35" t="s">
        <v>30</v>
      </c>
      <c r="C15" s="14"/>
      <c r="D15" s="14"/>
      <c r="E15" s="14"/>
      <c r="F15" s="14"/>
      <c r="G15" s="36"/>
      <c r="H15" s="14"/>
      <c r="I15" s="14"/>
      <c r="J15" s="14"/>
      <c r="K15" s="14"/>
      <c r="L15" s="14"/>
      <c r="M15" s="14"/>
      <c r="N15" s="14"/>
    </row>
    <row r="16" spans="1:53" s="15" customFormat="1" ht="17.25" customHeight="1" x14ac:dyDescent="0.35">
      <c r="B16" s="35"/>
      <c r="C16" s="14"/>
      <c r="D16" s="14"/>
      <c r="E16" s="14"/>
      <c r="F16" s="14"/>
      <c r="G16" s="36"/>
      <c r="H16" s="14"/>
      <c r="I16" s="14"/>
      <c r="J16" s="14"/>
      <c r="K16" s="14"/>
      <c r="L16" s="14"/>
      <c r="M16" s="14"/>
      <c r="N16" s="14"/>
    </row>
    <row r="17" spans="2:14" s="15" customFormat="1" ht="17.25" customHeight="1" x14ac:dyDescent="0.35">
      <c r="B17" s="35"/>
      <c r="C17" s="14"/>
      <c r="D17" s="14"/>
      <c r="E17" s="14"/>
      <c r="F17" s="14"/>
      <c r="G17" s="36"/>
      <c r="H17" s="14"/>
      <c r="I17" s="14"/>
      <c r="J17" s="14"/>
      <c r="K17" s="14"/>
      <c r="L17" s="14"/>
      <c r="M17" s="14"/>
      <c r="N17" s="14"/>
    </row>
    <row r="18" spans="2:14" s="15" customFormat="1" ht="17.25" customHeight="1" x14ac:dyDescent="0.35">
      <c r="B18" s="35"/>
      <c r="C18" s="14"/>
      <c r="D18" s="14"/>
      <c r="E18" s="14"/>
      <c r="F18" s="14"/>
      <c r="G18" s="36"/>
      <c r="H18" s="14"/>
      <c r="I18" s="14"/>
      <c r="J18" s="14"/>
      <c r="K18" s="14"/>
      <c r="L18" s="14"/>
      <c r="M18" s="14"/>
      <c r="N18" s="14"/>
    </row>
    <row r="19" spans="2:14" s="15" customFormat="1" ht="17.25" customHeight="1" x14ac:dyDescent="0.35">
      <c r="B19" s="35"/>
      <c r="C19" s="14"/>
      <c r="D19" s="14"/>
      <c r="E19" s="14"/>
      <c r="F19" s="14"/>
      <c r="G19" s="36"/>
      <c r="H19" s="14"/>
      <c r="I19" s="14"/>
      <c r="J19" s="14"/>
      <c r="K19" s="14"/>
      <c r="L19" s="14"/>
      <c r="M19" s="14"/>
      <c r="N19" s="14"/>
    </row>
    <row r="20" spans="2:14" s="15" customFormat="1" ht="17.25" customHeight="1" x14ac:dyDescent="0.35">
      <c r="B20" s="35"/>
      <c r="C20" s="14"/>
      <c r="D20" s="14"/>
      <c r="E20" s="14"/>
      <c r="F20" s="14"/>
      <c r="G20" s="36"/>
      <c r="H20" s="14"/>
      <c r="I20" s="14"/>
      <c r="J20" s="14"/>
      <c r="K20" s="14"/>
      <c r="L20" s="14"/>
      <c r="M20" s="14"/>
      <c r="N20" s="14"/>
    </row>
    <row r="21" spans="2:14" s="15" customFormat="1" ht="17.25" customHeight="1" x14ac:dyDescent="0.35">
      <c r="B21" s="35"/>
      <c r="C21" s="14"/>
      <c r="D21" s="14"/>
      <c r="E21" s="14"/>
      <c r="F21" s="14"/>
      <c r="G21" s="36"/>
      <c r="H21" s="14"/>
      <c r="I21" s="14"/>
      <c r="J21" s="14"/>
      <c r="K21" s="14"/>
      <c r="L21" s="14"/>
      <c r="M21" s="14"/>
      <c r="N21" s="14"/>
    </row>
    <row r="22" spans="2:14" s="15" customFormat="1" ht="17.25" customHeight="1" x14ac:dyDescent="0.35">
      <c r="B22" s="37"/>
      <c r="C22" s="38"/>
      <c r="D22" s="38"/>
      <c r="E22" s="38"/>
      <c r="F22" s="38"/>
      <c r="G22" s="39"/>
      <c r="H22" s="14"/>
      <c r="I22" s="14"/>
      <c r="J22" s="14"/>
      <c r="K22" s="14"/>
      <c r="L22" s="14"/>
      <c r="M22" s="14"/>
      <c r="N22" s="14"/>
    </row>
    <row r="23" spans="2:14" s="15" customFormat="1" ht="17.25" customHeight="1" x14ac:dyDescent="0.3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s="15" customFormat="1" ht="17.25" customHeight="1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s="15" customFormat="1" ht="17.25" customHeight="1" x14ac:dyDescent="0.35">
      <c r="B25" s="32" t="s">
        <v>31</v>
      </c>
      <c r="C25" s="33"/>
      <c r="D25" s="33"/>
      <c r="E25" s="33"/>
      <c r="F25" s="33"/>
      <c r="G25" s="33"/>
      <c r="H25" s="33"/>
      <c r="I25" s="34"/>
      <c r="M25" s="14"/>
      <c r="N25" s="14"/>
    </row>
    <row r="26" spans="2:14" s="15" customFormat="1" ht="17.25" customHeight="1" x14ac:dyDescent="0.35">
      <c r="B26" s="35" t="s">
        <v>32</v>
      </c>
      <c r="C26" s="14"/>
      <c r="D26" s="14"/>
      <c r="E26" s="14"/>
      <c r="F26" s="14"/>
      <c r="G26" s="14"/>
      <c r="H26" s="14"/>
      <c r="I26" s="36"/>
      <c r="M26" s="14"/>
      <c r="N26" s="14"/>
    </row>
    <row r="27" spans="2:14" ht="17.25" customHeight="1" x14ac:dyDescent="0.25">
      <c r="B27" s="35" t="s">
        <v>33</v>
      </c>
      <c r="C27" s="14"/>
      <c r="D27" s="14"/>
      <c r="E27" s="14"/>
      <c r="F27" s="14"/>
      <c r="G27" s="14"/>
      <c r="H27" s="14"/>
      <c r="I27" s="36"/>
      <c r="M27" s="14"/>
      <c r="N27" s="14"/>
    </row>
    <row r="28" spans="2:14" ht="17.25" customHeight="1" x14ac:dyDescent="0.25">
      <c r="B28" s="35" t="s">
        <v>34</v>
      </c>
      <c r="C28" s="14"/>
      <c r="D28" s="14"/>
      <c r="E28" s="14"/>
      <c r="F28" s="14"/>
      <c r="G28" s="14"/>
      <c r="H28" s="14"/>
      <c r="I28" s="36"/>
      <c r="M28" s="14"/>
      <c r="N28" s="14"/>
    </row>
    <row r="29" spans="2:14" ht="17.25" customHeight="1" x14ac:dyDescent="0.25">
      <c r="B29" s="35" t="s">
        <v>35</v>
      </c>
      <c r="C29" s="14"/>
      <c r="D29" s="14"/>
      <c r="E29" s="14"/>
      <c r="F29" s="14"/>
      <c r="G29" s="14"/>
      <c r="H29" s="14"/>
      <c r="I29" s="36"/>
      <c r="M29" s="14"/>
      <c r="N29" s="14"/>
    </row>
    <row r="30" spans="2:14" ht="17.25" customHeight="1" x14ac:dyDescent="0.25">
      <c r="B30" s="35" t="s">
        <v>36</v>
      </c>
      <c r="C30" s="14"/>
      <c r="D30" s="14"/>
      <c r="E30" s="14"/>
      <c r="F30" s="14"/>
      <c r="G30" s="14"/>
      <c r="H30" s="14"/>
      <c r="I30" s="36"/>
      <c r="M30" s="14"/>
      <c r="N30" s="14"/>
    </row>
    <row r="31" spans="2:14" ht="17.25" customHeight="1" x14ac:dyDescent="0.25">
      <c r="B31" s="35" t="s">
        <v>37</v>
      </c>
      <c r="C31" s="14"/>
      <c r="D31" s="14"/>
      <c r="E31" s="14"/>
      <c r="F31" s="14"/>
      <c r="G31" s="14"/>
      <c r="H31" s="14"/>
      <c r="I31" s="36"/>
      <c r="M31" s="14"/>
      <c r="N31" s="14"/>
    </row>
    <row r="32" spans="2:14" ht="17.25" customHeight="1" x14ac:dyDescent="0.25">
      <c r="B32" s="35" t="s">
        <v>38</v>
      </c>
      <c r="C32" s="14"/>
      <c r="D32" s="14"/>
      <c r="E32" s="14"/>
      <c r="F32" s="14"/>
      <c r="G32" s="14"/>
      <c r="H32" s="14"/>
      <c r="I32" s="36"/>
      <c r="M32" s="14"/>
      <c r="N32" s="14"/>
    </row>
    <row r="33" spans="2:14" ht="17.25" customHeight="1" x14ac:dyDescent="0.25">
      <c r="B33" s="35" t="s">
        <v>39</v>
      </c>
      <c r="C33" s="14"/>
      <c r="D33" s="14"/>
      <c r="E33" s="14"/>
      <c r="F33" s="14"/>
      <c r="G33" s="14"/>
      <c r="H33" s="14"/>
      <c r="I33" s="36"/>
      <c r="M33" s="14"/>
      <c r="N33" s="14"/>
    </row>
    <row r="34" spans="2:14" ht="17.25" customHeight="1" x14ac:dyDescent="0.25">
      <c r="B34" s="35" t="s">
        <v>40</v>
      </c>
      <c r="C34" s="14"/>
      <c r="D34" s="14"/>
      <c r="E34" s="14"/>
      <c r="F34" s="14"/>
      <c r="G34" s="14"/>
      <c r="H34" s="14"/>
      <c r="I34" s="36"/>
      <c r="M34" s="14"/>
      <c r="N34" s="14"/>
    </row>
    <row r="35" spans="2:14" ht="17.25" customHeight="1" x14ac:dyDescent="0.25">
      <c r="B35" s="40" t="s">
        <v>41</v>
      </c>
      <c r="C35" s="14"/>
      <c r="D35" s="14"/>
      <c r="E35" s="14"/>
      <c r="F35" s="14"/>
      <c r="G35" s="14"/>
      <c r="H35" s="14"/>
      <c r="I35" s="36"/>
      <c r="M35" s="14"/>
      <c r="N35" s="14"/>
    </row>
    <row r="36" spans="2:14" ht="17.25" customHeight="1" x14ac:dyDescent="0.25">
      <c r="B36" s="40" t="s">
        <v>42</v>
      </c>
      <c r="C36" s="14"/>
      <c r="D36" s="14"/>
      <c r="E36" s="14"/>
      <c r="F36" s="14"/>
      <c r="G36" s="14"/>
      <c r="H36" s="14"/>
      <c r="I36" s="36"/>
      <c r="M36" s="14"/>
      <c r="N36" s="14"/>
    </row>
    <row r="37" spans="2:14" ht="17.25" customHeight="1" x14ac:dyDescent="0.25">
      <c r="B37" s="40" t="s">
        <v>43</v>
      </c>
      <c r="C37" s="14"/>
      <c r="D37" s="14"/>
      <c r="E37" s="14"/>
      <c r="F37" s="14"/>
      <c r="G37" s="14"/>
      <c r="H37" s="14"/>
      <c r="I37" s="36"/>
      <c r="M37" s="14"/>
      <c r="N37" s="14"/>
    </row>
    <row r="38" spans="2:14" ht="17.25" customHeight="1" x14ac:dyDescent="0.25">
      <c r="B38" s="41" t="s">
        <v>44</v>
      </c>
      <c r="C38" s="38"/>
      <c r="D38" s="38"/>
      <c r="E38" s="38"/>
      <c r="F38" s="38"/>
      <c r="G38" s="38"/>
      <c r="H38" s="38"/>
      <c r="I38" s="39"/>
      <c r="M38" s="14"/>
      <c r="N38" s="14"/>
    </row>
    <row r="39" spans="2:14" ht="17.25" customHeight="1" x14ac:dyDescent="0.25"/>
    <row r="40" spans="2:14" ht="17.25" customHeight="1" x14ac:dyDescent="0.25"/>
    <row r="41" spans="2:14" ht="17.25" customHeight="1" x14ac:dyDescent="0.25"/>
    <row r="42" spans="2:14" ht="17.25" customHeight="1" x14ac:dyDescent="0.25">
      <c r="C42" s="180" t="s">
        <v>313</v>
      </c>
    </row>
    <row r="43" spans="2:14" ht="17.25" customHeight="1" x14ac:dyDescent="0.25">
      <c r="C43" s="181" t="s">
        <v>314</v>
      </c>
    </row>
    <row r="44" spans="2:14" x14ac:dyDescent="0.25">
      <c r="C44" s="182" t="s">
        <v>54</v>
      </c>
    </row>
    <row r="46" spans="2:14" x14ac:dyDescent="0.25">
      <c r="C46" s="180" t="s">
        <v>311</v>
      </c>
    </row>
    <row r="47" spans="2:14" x14ac:dyDescent="0.25">
      <c r="C47" s="181" t="s">
        <v>312</v>
      </c>
    </row>
    <row r="48" spans="2:14" x14ac:dyDescent="0.25">
      <c r="C48" s="182" t="s">
        <v>53</v>
      </c>
    </row>
  </sheetData>
  <conditionalFormatting sqref="BB1">
    <cfRule type="expression" dxfId="9" priority="1">
      <formula>$A$2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00F5-C0A9-49D0-ADAE-7EE55E94FC42}">
  <sheetPr codeName="Arkusz19">
    <tabColor rgb="FFA1C6E7"/>
    <outlinePr summaryBelow="0"/>
  </sheetPr>
  <dimension ref="A1:BA28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39.5703125" customWidth="1"/>
    <col min="3" max="3" width="14.8554687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111</v>
      </c>
    </row>
    <row r="9" spans="1:53" ht="22.5" customHeight="1" x14ac:dyDescent="0.5">
      <c r="B9" s="10"/>
    </row>
    <row r="10" spans="1:53" s="15" customFormat="1" ht="22.5" customHeight="1" x14ac:dyDescent="0.35">
      <c r="B10"/>
      <c r="C10"/>
      <c r="D10"/>
      <c r="E10"/>
      <c r="F10"/>
      <c r="G10"/>
    </row>
    <row r="11" spans="1:53" s="15" customFormat="1" ht="22.5" customHeight="1" x14ac:dyDescent="0.35">
      <c r="B11" s="52" t="s">
        <v>45</v>
      </c>
      <c r="C11"/>
      <c r="D11"/>
      <c r="E11"/>
      <c r="F11"/>
      <c r="G11"/>
    </row>
    <row r="12" spans="1:53" s="15" customFormat="1" ht="22.5" customHeight="1" x14ac:dyDescent="0.35">
      <c r="B12" s="53" t="s">
        <v>46</v>
      </c>
      <c r="C12"/>
      <c r="D12"/>
      <c r="E12"/>
      <c r="F12"/>
      <c r="G12"/>
    </row>
    <row r="13" spans="1:53" s="15" customFormat="1" ht="22.5" customHeight="1" x14ac:dyDescent="0.35">
      <c r="B13" s="53" t="s">
        <v>47</v>
      </c>
      <c r="C13"/>
      <c r="D13"/>
      <c r="E13"/>
      <c r="F13"/>
      <c r="G13"/>
    </row>
    <row r="14" spans="1:53" s="15" customFormat="1" ht="22.5" customHeight="1" x14ac:dyDescent="0.35">
      <c r="B14" s="53" t="s">
        <v>48</v>
      </c>
      <c r="C14"/>
      <c r="D14"/>
      <c r="E14"/>
      <c r="F14"/>
      <c r="G14"/>
    </row>
    <row r="15" spans="1:53" s="15" customFormat="1" ht="22.5" customHeight="1" x14ac:dyDescent="0.35">
      <c r="B15" s="53" t="s">
        <v>49</v>
      </c>
      <c r="C15"/>
      <c r="D15"/>
      <c r="E15"/>
      <c r="F15"/>
      <c r="G15"/>
    </row>
    <row r="16" spans="1:53" s="15" customFormat="1" ht="22.5" customHeight="1" x14ac:dyDescent="0.35">
      <c r="B16" s="53" t="s">
        <v>47</v>
      </c>
      <c r="C16"/>
      <c r="D16"/>
      <c r="E16"/>
      <c r="F16"/>
      <c r="G16"/>
    </row>
    <row r="17" spans="2:7" s="15" customFormat="1" ht="22.5" customHeight="1" x14ac:dyDescent="0.35">
      <c r="B17" s="53" t="s">
        <v>50</v>
      </c>
      <c r="C17"/>
      <c r="D17"/>
      <c r="E17"/>
      <c r="F17"/>
      <c r="G17"/>
    </row>
    <row r="18" spans="2:7" s="15" customFormat="1" ht="22.5" customHeight="1" x14ac:dyDescent="0.35">
      <c r="B18" s="53" t="s">
        <v>51</v>
      </c>
      <c r="C18"/>
      <c r="D18"/>
      <c r="E18"/>
      <c r="F18"/>
      <c r="G18"/>
    </row>
    <row r="19" spans="2:7" s="15" customFormat="1" ht="22.5" customHeight="1" x14ac:dyDescent="0.35">
      <c r="B19" s="53" t="s">
        <v>46</v>
      </c>
      <c r="C19"/>
      <c r="D19"/>
      <c r="E19"/>
      <c r="F19"/>
      <c r="G19"/>
    </row>
    <row r="20" spans="2:7" s="15" customFormat="1" ht="22.5" customHeight="1" x14ac:dyDescent="0.35">
      <c r="B20" s="53" t="s">
        <v>52</v>
      </c>
      <c r="C20"/>
      <c r="D20"/>
      <c r="E20"/>
      <c r="F20"/>
      <c r="G20"/>
    </row>
    <row r="21" spans="2:7" s="15" customFormat="1" ht="22.5" customHeight="1" x14ac:dyDescent="0.35">
      <c r="C21"/>
      <c r="D21"/>
      <c r="E21"/>
      <c r="F21"/>
      <c r="G21"/>
    </row>
    <row r="22" spans="2:7" s="15" customFormat="1" ht="22.5" customHeight="1" x14ac:dyDescent="0.35">
      <c r="C22"/>
      <c r="D22"/>
      <c r="E22"/>
      <c r="F22"/>
      <c r="G22"/>
    </row>
    <row r="23" spans="2:7" s="15" customFormat="1" ht="22.5" customHeight="1" x14ac:dyDescent="0.35">
      <c r="C23"/>
      <c r="D23"/>
      <c r="E23"/>
      <c r="F23"/>
      <c r="G23"/>
    </row>
    <row r="24" spans="2:7" s="15" customFormat="1" ht="22.5" customHeight="1" x14ac:dyDescent="0.35">
      <c r="B24"/>
      <c r="C24"/>
      <c r="D24"/>
      <c r="E24"/>
      <c r="F24"/>
      <c r="G24"/>
    </row>
    <row r="25" spans="2:7" s="15" customFormat="1" ht="22.5" customHeight="1" x14ac:dyDescent="0.35">
      <c r="B25"/>
      <c r="C25"/>
      <c r="D25"/>
      <c r="E25"/>
      <c r="F25"/>
      <c r="G25"/>
    </row>
    <row r="26" spans="2:7" ht="22.5" customHeight="1" x14ac:dyDescent="0.25"/>
    <row r="27" spans="2:7" ht="22.5" customHeight="1" x14ac:dyDescent="0.25"/>
    <row r="28" spans="2:7" ht="22.5" customHeight="1" x14ac:dyDescent="0.25"/>
  </sheetData>
  <conditionalFormatting sqref="BB1">
    <cfRule type="expression" dxfId="8" priority="1">
      <formula>$A$2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B0D5-37D5-4BA3-A2EC-47AB86F8998D}">
  <sheetPr codeName="Arkusz4">
    <tabColor rgb="FFA1C6E7"/>
    <outlinePr summaryBelow="0"/>
  </sheetPr>
  <dimension ref="A1:BA63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" customWidth="1"/>
    <col min="3" max="4" width="12.7109375" customWidth="1"/>
    <col min="5" max="5" width="20" customWidth="1"/>
    <col min="6" max="6" width="12.42578125" bestFit="1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375</v>
      </c>
    </row>
    <row r="9" spans="1:53" s="15" customFormat="1" ht="21" x14ac:dyDescent="0.35">
      <c r="B9"/>
      <c r="C9"/>
      <c r="D9"/>
      <c r="E9"/>
      <c r="F9"/>
      <c r="G9"/>
    </row>
    <row r="10" spans="1:53" ht="23.25" x14ac:dyDescent="0.35">
      <c r="B10" s="74"/>
      <c r="C10" s="75" t="s">
        <v>0</v>
      </c>
      <c r="E10" s="74">
        <v>45155</v>
      </c>
      <c r="F10" s="75" t="s">
        <v>1</v>
      </c>
    </row>
    <row r="11" spans="1:53" ht="23.25" x14ac:dyDescent="0.35">
      <c r="B11" s="76"/>
      <c r="E11" s="77">
        <v>0.375</v>
      </c>
    </row>
    <row r="12" spans="1:53" ht="23.25" x14ac:dyDescent="0.35">
      <c r="B12" s="76"/>
      <c r="E12" s="77">
        <v>0.5</v>
      </c>
    </row>
    <row r="13" spans="1:53" ht="23.25" x14ac:dyDescent="0.35">
      <c r="B13" s="76"/>
      <c r="E13" s="77">
        <v>0.625</v>
      </c>
    </row>
    <row r="14" spans="1:53" ht="23.25" x14ac:dyDescent="0.35">
      <c r="B14" s="76"/>
      <c r="E14" s="78"/>
    </row>
    <row r="15" spans="1:53" ht="23.25" x14ac:dyDescent="0.35">
      <c r="B15" s="76"/>
      <c r="E15" s="79"/>
    </row>
    <row r="16" spans="1:53" ht="23.25" x14ac:dyDescent="0.35">
      <c r="B16" s="78"/>
      <c r="E16" s="79"/>
    </row>
    <row r="17" spans="2:5" ht="23.25" x14ac:dyDescent="0.35">
      <c r="B17" s="12"/>
      <c r="E17" s="79"/>
    </row>
    <row r="18" spans="2:5" ht="23.25" x14ac:dyDescent="0.35">
      <c r="B18" s="12"/>
      <c r="E18" s="79"/>
    </row>
    <row r="19" spans="2:5" ht="23.25" x14ac:dyDescent="0.35">
      <c r="E19" s="79"/>
    </row>
    <row r="20" spans="2:5" ht="23.25" x14ac:dyDescent="0.35">
      <c r="E20" s="79"/>
    </row>
    <row r="21" spans="2:5" ht="23.25" x14ac:dyDescent="0.35">
      <c r="E21" s="79"/>
    </row>
    <row r="22" spans="2:5" ht="23.25" x14ac:dyDescent="0.35">
      <c r="E22" s="79"/>
    </row>
    <row r="23" spans="2:5" ht="23.25" x14ac:dyDescent="0.35">
      <c r="E23" s="79"/>
    </row>
    <row r="24" spans="2:5" ht="23.25" x14ac:dyDescent="0.35">
      <c r="E24" s="80"/>
    </row>
    <row r="50" spans="4:5" ht="15.75" thickBot="1" x14ac:dyDescent="0.3"/>
    <row r="51" spans="4:5" ht="23.25" x14ac:dyDescent="0.35">
      <c r="D51" s="55" t="s">
        <v>55</v>
      </c>
      <c r="E51" s="56" t="s">
        <v>56</v>
      </c>
    </row>
    <row r="52" spans="4:5" ht="23.25" x14ac:dyDescent="0.35">
      <c r="D52" s="25">
        <v>1001</v>
      </c>
      <c r="E52" s="57">
        <v>45120</v>
      </c>
    </row>
    <row r="53" spans="4:5" ht="23.25" x14ac:dyDescent="0.35">
      <c r="D53" s="25">
        <v>1002</v>
      </c>
      <c r="E53" s="57">
        <v>45120</v>
      </c>
    </row>
    <row r="54" spans="4:5" ht="23.25" x14ac:dyDescent="0.35">
      <c r="D54" s="25">
        <v>1003</v>
      </c>
      <c r="E54" s="58"/>
    </row>
    <row r="55" spans="4:5" ht="23.25" x14ac:dyDescent="0.35">
      <c r="D55" s="25">
        <v>1004</v>
      </c>
      <c r="E55" s="58"/>
    </row>
    <row r="56" spans="4:5" ht="23.25" x14ac:dyDescent="0.35">
      <c r="D56" s="25">
        <v>1005</v>
      </c>
      <c r="E56" s="57">
        <v>45120</v>
      </c>
    </row>
    <row r="57" spans="4:5" ht="23.25" x14ac:dyDescent="0.35">
      <c r="D57" s="25">
        <v>1006</v>
      </c>
      <c r="E57" s="58"/>
    </row>
    <row r="58" spans="4:5" ht="23.25" x14ac:dyDescent="0.35">
      <c r="D58" s="25">
        <v>1007</v>
      </c>
      <c r="E58" s="57">
        <v>45120</v>
      </c>
    </row>
    <row r="59" spans="4:5" ht="23.25" x14ac:dyDescent="0.35">
      <c r="D59" s="25">
        <v>1008</v>
      </c>
      <c r="E59" s="58"/>
    </row>
    <row r="60" spans="4:5" ht="23.25" x14ac:dyDescent="0.35">
      <c r="D60" s="25">
        <v>1009</v>
      </c>
      <c r="E60" s="58"/>
    </row>
    <row r="61" spans="4:5" ht="23.25" x14ac:dyDescent="0.35">
      <c r="D61" s="25">
        <v>1010</v>
      </c>
      <c r="E61" s="58"/>
    </row>
    <row r="62" spans="4:5" ht="23.25" x14ac:dyDescent="0.35">
      <c r="D62" s="25">
        <v>1011</v>
      </c>
      <c r="E62" s="57">
        <v>45120</v>
      </c>
    </row>
    <row r="63" spans="4:5" ht="24" thickBot="1" x14ac:dyDescent="0.4">
      <c r="D63" s="21">
        <v>1012</v>
      </c>
      <c r="E63" s="59">
        <v>45120</v>
      </c>
    </row>
  </sheetData>
  <conditionalFormatting sqref="BB1">
    <cfRule type="expression" dxfId="7" priority="1">
      <formula>$A$2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DEC3-23A4-422B-BCF6-D7A63F05A698}">
  <sheetPr codeName="Arkusz22">
    <tabColor rgb="FFA1C6E7"/>
    <outlinePr summaryBelow="0"/>
  </sheetPr>
  <dimension ref="A1:BA23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" customWidth="1"/>
    <col min="3" max="3" width="14.8554687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110</v>
      </c>
    </row>
    <row r="9" spans="1:53" s="15" customFormat="1" ht="21" x14ac:dyDescent="0.35">
      <c r="B9"/>
      <c r="C9"/>
      <c r="D9"/>
      <c r="E9"/>
      <c r="F9"/>
      <c r="G9"/>
    </row>
    <row r="10" spans="1:53" s="15" customFormat="1" ht="21.75" thickBot="1" x14ac:dyDescent="0.4">
      <c r="B10"/>
      <c r="C10"/>
      <c r="D10"/>
      <c r="E10"/>
      <c r="F10"/>
      <c r="G10"/>
    </row>
    <row r="11" spans="1:53" s="15" customFormat="1" ht="23.25" x14ac:dyDescent="0.35">
      <c r="B11" s="17">
        <v>40</v>
      </c>
      <c r="C11" s="18">
        <v>70</v>
      </c>
      <c r="D11" s="19">
        <v>90</v>
      </c>
      <c r="E11"/>
      <c r="F11" s="61"/>
      <c r="G11"/>
    </row>
    <row r="12" spans="1:53" s="15" customFormat="1" ht="23.25" x14ac:dyDescent="0.35">
      <c r="B12" s="25">
        <v>2</v>
      </c>
      <c r="C12" s="12">
        <v>7</v>
      </c>
      <c r="D12" s="26">
        <v>70</v>
      </c>
      <c r="E12"/>
      <c r="F12" s="60">
        <v>100</v>
      </c>
      <c r="G12"/>
    </row>
    <row r="13" spans="1:53" s="15" customFormat="1" ht="23.25" x14ac:dyDescent="0.35">
      <c r="B13" s="25">
        <v>70</v>
      </c>
      <c r="C13" s="12">
        <v>30</v>
      </c>
      <c r="D13" s="26">
        <v>90</v>
      </c>
      <c r="E13"/>
      <c r="F13"/>
      <c r="G13"/>
    </row>
    <row r="14" spans="1:53" s="15" customFormat="1" ht="23.25" x14ac:dyDescent="0.35">
      <c r="B14" s="25">
        <v>70</v>
      </c>
      <c r="C14" s="12">
        <v>9</v>
      </c>
      <c r="D14" s="26">
        <v>30</v>
      </c>
      <c r="E14"/>
      <c r="F14"/>
      <c r="G14"/>
    </row>
    <row r="15" spans="1:53" s="15" customFormat="1" ht="24" thickBot="1" x14ac:dyDescent="0.4">
      <c r="B15" s="21">
        <v>80</v>
      </c>
      <c r="C15" s="22">
        <v>40</v>
      </c>
      <c r="D15" s="23">
        <v>10</v>
      </c>
      <c r="E15"/>
      <c r="F15"/>
      <c r="G15"/>
    </row>
    <row r="16" spans="1:53" s="15" customFormat="1" ht="23.25" x14ac:dyDescent="0.35">
      <c r="B16" s="12"/>
      <c r="C16" s="12"/>
      <c r="D16" s="12"/>
      <c r="E16"/>
      <c r="F16"/>
      <c r="G16"/>
    </row>
    <row r="17" spans="2:7" s="15" customFormat="1" ht="21" x14ac:dyDescent="0.35">
      <c r="B17"/>
      <c r="C17"/>
      <c r="D17"/>
      <c r="E17"/>
      <c r="F17"/>
      <c r="G17"/>
    </row>
    <row r="18" spans="2:7" s="15" customFormat="1" ht="23.25" hidden="1" x14ac:dyDescent="0.35">
      <c r="B18" s="17">
        <v>4000</v>
      </c>
      <c r="C18" s="18">
        <v>7000</v>
      </c>
      <c r="D18" s="19">
        <v>9000</v>
      </c>
      <c r="E18"/>
      <c r="F18" s="61"/>
      <c r="G18"/>
    </row>
    <row r="19" spans="2:7" s="15" customFormat="1" ht="23.25" hidden="1" x14ac:dyDescent="0.35">
      <c r="B19" s="25">
        <v>2</v>
      </c>
      <c r="C19" s="12">
        <v>7</v>
      </c>
      <c r="D19" s="26">
        <v>7</v>
      </c>
      <c r="E19"/>
      <c r="F19" s="60">
        <v>1000</v>
      </c>
      <c r="G19"/>
    </row>
    <row r="20" spans="2:7" s="15" customFormat="1" ht="23.25" hidden="1" x14ac:dyDescent="0.35">
      <c r="B20" s="25">
        <v>7000</v>
      </c>
      <c r="C20" s="12">
        <v>3000</v>
      </c>
      <c r="D20" s="26">
        <v>9000</v>
      </c>
      <c r="E20"/>
      <c r="F20"/>
      <c r="G20"/>
    </row>
    <row r="21" spans="2:7" s="15" customFormat="1" ht="23.25" hidden="1" x14ac:dyDescent="0.35">
      <c r="B21" s="25">
        <v>7</v>
      </c>
      <c r="C21" s="12">
        <v>9</v>
      </c>
      <c r="D21" s="26">
        <v>4</v>
      </c>
      <c r="E21"/>
      <c r="F21"/>
      <c r="G21"/>
    </row>
    <row r="22" spans="2:7" s="15" customFormat="1" ht="24" hidden="1" thickBot="1" x14ac:dyDescent="0.4">
      <c r="B22" s="21">
        <v>8000</v>
      </c>
      <c r="C22" s="22">
        <v>4000</v>
      </c>
      <c r="D22" s="23">
        <v>1000</v>
      </c>
      <c r="E22"/>
      <c r="F22"/>
      <c r="G22" s="12"/>
    </row>
    <row r="23" spans="2:7" s="15" customFormat="1" ht="21" x14ac:dyDescent="0.35">
      <c r="B23"/>
      <c r="C23"/>
      <c r="D23"/>
      <c r="E23"/>
      <c r="F23"/>
      <c r="G23"/>
    </row>
  </sheetData>
  <conditionalFormatting sqref="BB1">
    <cfRule type="expression" dxfId="6" priority="1">
      <formula>$A$2</formula>
    </cfRule>
  </conditionalFormatting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96D5-2E84-4282-876A-D5C7A0911B2C}">
  <sheetPr codeName="Arkusz11">
    <tabColor rgb="FFA1C6E7"/>
    <outlinePr summaryBelow="0"/>
  </sheetPr>
  <dimension ref="A1:BA53"/>
  <sheetViews>
    <sheetView workbookViewId="0">
      <pane ySplit="5" topLeftCell="A6" activePane="bottomLeft" state="frozen"/>
      <selection pane="bottomLeft" activeCell="A7" sqref="A7"/>
    </sheetView>
  </sheetViews>
  <sheetFormatPr defaultColWidth="12.140625" defaultRowHeight="15" x14ac:dyDescent="0.25"/>
  <cols>
    <col min="3" max="3" width="13.1406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369</v>
      </c>
    </row>
    <row r="9" spans="1:53" ht="21" x14ac:dyDescent="0.35">
      <c r="A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53" ht="2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3" ht="26.25" x14ac:dyDescent="0.4">
      <c r="A11" s="13"/>
      <c r="C11" s="161">
        <v>10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3" ht="26.25" x14ac:dyDescent="0.4">
      <c r="A12" s="13"/>
      <c r="C12" s="161">
        <v>55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3" ht="26.25" x14ac:dyDescent="0.4">
      <c r="A13" s="13"/>
      <c r="C13" s="161">
        <v>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3" ht="21" x14ac:dyDescent="0.35">
      <c r="A14" s="13"/>
      <c r="D14" s="16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3" ht="21" x14ac:dyDescent="0.35">
      <c r="A15" s="13"/>
      <c r="D15" s="16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3" ht="21" x14ac:dyDescent="0.35">
      <c r="A16" s="13"/>
      <c r="D16" s="16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21" x14ac:dyDescent="0.35">
      <c r="A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2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2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21" x14ac:dyDescent="0.3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2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21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2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2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2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2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2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21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21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2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2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2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2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2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2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2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2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2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2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2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2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2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21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2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2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2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x14ac:dyDescent="0.25">
      <c r="C51">
        <v>40</v>
      </c>
    </row>
    <row r="52" spans="1:52" x14ac:dyDescent="0.25">
      <c r="C52">
        <v>10</v>
      </c>
    </row>
    <row r="53" spans="1:52" x14ac:dyDescent="0.25">
      <c r="C53">
        <v>70</v>
      </c>
    </row>
  </sheetData>
  <conditionalFormatting sqref="BB1">
    <cfRule type="expression" dxfId="5" priority="4">
      <formula>$A$2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BE9B-BCE9-445D-9920-E5FB396A8AF3}">
  <sheetPr codeName="Arkusz2">
    <tabColor rgb="FFA1C6E7"/>
    <outlinePr summaryBelow="0"/>
  </sheetPr>
  <dimension ref="A1:BA53"/>
  <sheetViews>
    <sheetView workbookViewId="0">
      <pane ySplit="5" topLeftCell="A6" activePane="bottomLeft" state="frozen"/>
      <selection pane="bottomLeft" activeCell="A7" sqref="A7"/>
    </sheetView>
  </sheetViews>
  <sheetFormatPr defaultColWidth="12.42578125" defaultRowHeight="15" x14ac:dyDescent="0.25"/>
  <cols>
    <col min="2" max="2" width="14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362</v>
      </c>
    </row>
    <row r="9" spans="1:53" ht="21" x14ac:dyDescent="0.35">
      <c r="A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53" ht="2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3" ht="21" x14ac:dyDescent="0.35">
      <c r="A11" s="13"/>
      <c r="B11" s="189" t="s">
        <v>363</v>
      </c>
      <c r="C11" s="189" t="s">
        <v>364</v>
      </c>
      <c r="D11" s="189" t="s">
        <v>365</v>
      </c>
      <c r="E11" s="189" t="s">
        <v>366</v>
      </c>
      <c r="F11" s="189" t="s">
        <v>367</v>
      </c>
      <c r="G11" s="189" t="s">
        <v>368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3" ht="21" x14ac:dyDescent="0.35">
      <c r="A12" s="13"/>
      <c r="B12" s="190">
        <v>7</v>
      </c>
      <c r="C12" s="189">
        <v>1</v>
      </c>
      <c r="D12" s="189">
        <v>10</v>
      </c>
      <c r="E12" s="189">
        <v>1</v>
      </c>
      <c r="F12" s="189">
        <v>10</v>
      </c>
      <c r="G12" s="189">
        <v>1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3" ht="21" x14ac:dyDescent="0.35">
      <c r="A13" s="13"/>
      <c r="B13" s="190">
        <v>6</v>
      </c>
      <c r="C13" s="189">
        <v>6</v>
      </c>
      <c r="D13" s="189">
        <v>4</v>
      </c>
      <c r="E13" s="189">
        <v>2</v>
      </c>
      <c r="F13" s="189">
        <v>8</v>
      </c>
      <c r="G13" s="189">
        <v>2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3" ht="21.75" thickBot="1" x14ac:dyDescent="0.4">
      <c r="A14" s="13"/>
      <c r="B14" s="189">
        <v>7</v>
      </c>
      <c r="C14" s="189">
        <v>4</v>
      </c>
      <c r="D14" s="189">
        <v>7</v>
      </c>
      <c r="E14" s="189">
        <v>6</v>
      </c>
      <c r="F14" s="189">
        <v>10</v>
      </c>
      <c r="G14" s="189">
        <v>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3" ht="21.75" thickBot="1" x14ac:dyDescent="0.4">
      <c r="A15" s="13"/>
      <c r="B15" s="191">
        <f t="shared" ref="B15:G15" si="0">SUM(B12:B14)</f>
        <v>20</v>
      </c>
      <c r="C15" s="192">
        <f t="shared" si="0"/>
        <v>11</v>
      </c>
      <c r="D15" s="192">
        <f t="shared" si="0"/>
        <v>21</v>
      </c>
      <c r="E15" s="192">
        <f t="shared" si="0"/>
        <v>9</v>
      </c>
      <c r="F15" s="192">
        <f t="shared" si="0"/>
        <v>28</v>
      </c>
      <c r="G15" s="193">
        <f t="shared" si="0"/>
        <v>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3" ht="21" x14ac:dyDescent="0.35">
      <c r="A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21" x14ac:dyDescent="0.35">
      <c r="A17" s="13"/>
      <c r="B17" s="189" t="s">
        <v>363</v>
      </c>
      <c r="C17" s="189" t="s">
        <v>364</v>
      </c>
      <c r="D17" s="189" t="s">
        <v>365</v>
      </c>
      <c r="E17" s="189" t="s">
        <v>366</v>
      </c>
      <c r="F17" s="189" t="s">
        <v>367</v>
      </c>
      <c r="G17" s="189" t="s">
        <v>368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21" x14ac:dyDescent="0.35">
      <c r="A18" s="13"/>
      <c r="B18" s="190">
        <v>7</v>
      </c>
      <c r="C18" s="189">
        <v>1</v>
      </c>
      <c r="D18" s="189">
        <v>10</v>
      </c>
      <c r="E18" s="189">
        <v>1</v>
      </c>
      <c r="F18" s="189">
        <v>10</v>
      </c>
      <c r="G18" s="189">
        <v>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21" x14ac:dyDescent="0.35">
      <c r="A19" s="13"/>
      <c r="B19" s="190">
        <v>6</v>
      </c>
      <c r="C19" s="189">
        <v>6</v>
      </c>
      <c r="D19" s="189">
        <v>4</v>
      </c>
      <c r="E19" s="189">
        <v>2</v>
      </c>
      <c r="F19" s="189">
        <v>8</v>
      </c>
      <c r="G19" s="189">
        <v>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21.75" thickBot="1" x14ac:dyDescent="0.4">
      <c r="A20" s="13"/>
      <c r="B20" s="189">
        <v>7</v>
      </c>
      <c r="C20" s="189">
        <v>4</v>
      </c>
      <c r="D20" s="189">
        <v>7</v>
      </c>
      <c r="E20" s="189">
        <v>6</v>
      </c>
      <c r="F20" s="189">
        <v>10</v>
      </c>
      <c r="G20" s="189">
        <v>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21.75" thickBot="1" x14ac:dyDescent="0.4">
      <c r="A21" s="13"/>
      <c r="B21" s="191">
        <f t="shared" ref="B21:G21" si="1">SUM(B18:B20)</f>
        <v>20</v>
      </c>
      <c r="C21" s="192">
        <f t="shared" si="1"/>
        <v>11</v>
      </c>
      <c r="D21" s="192">
        <f t="shared" si="1"/>
        <v>21</v>
      </c>
      <c r="E21" s="192">
        <f t="shared" si="1"/>
        <v>9</v>
      </c>
      <c r="F21" s="192">
        <f t="shared" si="1"/>
        <v>28</v>
      </c>
      <c r="G21" s="193">
        <f t="shared" si="1"/>
        <v>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21" x14ac:dyDescent="0.35">
      <c r="A23" s="13"/>
      <c r="B23" s="189" t="s">
        <v>363</v>
      </c>
      <c r="C23" s="189" t="s">
        <v>364</v>
      </c>
      <c r="D23" s="189" t="s">
        <v>365</v>
      </c>
      <c r="E23" s="189" t="s">
        <v>366</v>
      </c>
      <c r="F23" s="189" t="s">
        <v>367</v>
      </c>
      <c r="G23" s="189" t="s">
        <v>368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21" x14ac:dyDescent="0.35">
      <c r="A24" s="13"/>
      <c r="B24" s="190">
        <v>7</v>
      </c>
      <c r="C24" s="189">
        <v>1</v>
      </c>
      <c r="D24" s="189">
        <v>10</v>
      </c>
      <c r="E24" s="189">
        <v>1</v>
      </c>
      <c r="F24" s="189">
        <v>10</v>
      </c>
      <c r="G24" s="189">
        <v>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21" x14ac:dyDescent="0.35">
      <c r="A25" s="13"/>
      <c r="B25" s="190">
        <v>6</v>
      </c>
      <c r="C25" s="189">
        <v>6</v>
      </c>
      <c r="D25" s="189">
        <v>4</v>
      </c>
      <c r="E25" s="189">
        <v>2</v>
      </c>
      <c r="F25" s="189">
        <v>8</v>
      </c>
      <c r="G25" s="189">
        <v>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21.75" thickBot="1" x14ac:dyDescent="0.4">
      <c r="A26" s="13"/>
      <c r="B26" s="189">
        <v>7</v>
      </c>
      <c r="C26" s="189">
        <v>4</v>
      </c>
      <c r="D26" s="189">
        <v>7</v>
      </c>
      <c r="E26" s="189">
        <v>6</v>
      </c>
      <c r="F26" s="189">
        <v>10</v>
      </c>
      <c r="G26" s="189">
        <v>5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21.75" thickBot="1" x14ac:dyDescent="0.4">
      <c r="A27" s="13"/>
      <c r="B27" s="194">
        <f t="shared" ref="B27:G27" si="2">SUM(B24:B26)</f>
        <v>20</v>
      </c>
      <c r="C27" s="195">
        <f t="shared" si="2"/>
        <v>11</v>
      </c>
      <c r="D27" s="195">
        <f t="shared" si="2"/>
        <v>21</v>
      </c>
      <c r="E27" s="195">
        <f t="shared" si="2"/>
        <v>9</v>
      </c>
      <c r="F27" s="195">
        <f t="shared" si="2"/>
        <v>28</v>
      </c>
      <c r="G27" s="196">
        <f t="shared" si="2"/>
        <v>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21" x14ac:dyDescent="0.35">
      <c r="A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21" x14ac:dyDescent="0.35">
      <c r="A29" s="13"/>
      <c r="B29" s="189" t="s">
        <v>363</v>
      </c>
      <c r="C29" s="189" t="s">
        <v>364</v>
      </c>
      <c r="D29" s="189" t="s">
        <v>365</v>
      </c>
      <c r="E29" s="189" t="s">
        <v>366</v>
      </c>
      <c r="F29" s="189" t="s">
        <v>367</v>
      </c>
      <c r="G29" s="189" t="s">
        <v>368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21" x14ac:dyDescent="0.35">
      <c r="A30" s="13"/>
      <c r="B30" s="190">
        <v>7</v>
      </c>
      <c r="C30" s="189">
        <v>1</v>
      </c>
      <c r="D30" s="189">
        <v>10</v>
      </c>
      <c r="E30" s="189">
        <v>1</v>
      </c>
      <c r="F30" s="189">
        <v>10</v>
      </c>
      <c r="G30" s="189">
        <v>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21" x14ac:dyDescent="0.35">
      <c r="A31" s="13"/>
      <c r="B31" s="190">
        <v>6</v>
      </c>
      <c r="C31" s="189">
        <v>6</v>
      </c>
      <c r="D31" s="189">
        <v>4</v>
      </c>
      <c r="E31" s="189">
        <v>2</v>
      </c>
      <c r="F31" s="189">
        <v>8</v>
      </c>
      <c r="G31" s="189">
        <v>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21.75" thickBot="1" x14ac:dyDescent="0.4">
      <c r="A32" s="13"/>
      <c r="B32" s="189">
        <v>7</v>
      </c>
      <c r="C32" s="189">
        <v>4</v>
      </c>
      <c r="D32" s="189">
        <v>7</v>
      </c>
      <c r="E32" s="189">
        <v>6</v>
      </c>
      <c r="F32" s="189">
        <v>10</v>
      </c>
      <c r="G32" s="189">
        <v>5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21.75" thickBot="1" x14ac:dyDescent="0.4">
      <c r="A33" s="13"/>
      <c r="B33" s="194">
        <f t="shared" ref="B33:G33" si="3">SUM(B30:B32)</f>
        <v>20</v>
      </c>
      <c r="C33" s="195">
        <f t="shared" si="3"/>
        <v>11</v>
      </c>
      <c r="D33" s="195">
        <f t="shared" si="3"/>
        <v>21</v>
      </c>
      <c r="E33" s="195">
        <f t="shared" si="3"/>
        <v>9</v>
      </c>
      <c r="F33" s="195">
        <f t="shared" si="3"/>
        <v>28</v>
      </c>
      <c r="G33" s="196">
        <f t="shared" si="3"/>
        <v>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2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2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2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2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2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2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2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2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2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2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2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2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2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21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2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2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2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x14ac:dyDescent="0.25">
      <c r="C51">
        <v>40</v>
      </c>
    </row>
    <row r="52" spans="1:52" x14ac:dyDescent="0.25">
      <c r="C52">
        <v>10</v>
      </c>
    </row>
    <row r="53" spans="1:52" x14ac:dyDescent="0.25">
      <c r="C53">
        <v>70</v>
      </c>
    </row>
  </sheetData>
  <conditionalFormatting sqref="BB1">
    <cfRule type="expression" dxfId="4" priority="1">
      <formula>$A$2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3E6B-5C06-4896-997B-C6F566C28A87}">
  <sheetPr codeName="Arkusz26">
    <tabColor rgb="FFA1C6E7"/>
    <outlinePr summaryBelow="0"/>
  </sheetPr>
  <dimension ref="A1:BA18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" customWidth="1"/>
    <col min="3" max="3" width="14.8554687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205</v>
      </c>
    </row>
    <row r="9" spans="1:53" s="15" customFormat="1" ht="21" x14ac:dyDescent="0.35">
      <c r="B9"/>
      <c r="C9"/>
      <c r="D9"/>
      <c r="E9"/>
      <c r="F9"/>
      <c r="G9"/>
    </row>
    <row r="10" spans="1:53" s="15" customFormat="1" ht="21" x14ac:dyDescent="0.35">
      <c r="B10"/>
      <c r="C10"/>
      <c r="D10"/>
      <c r="E10"/>
      <c r="F10"/>
      <c r="G10"/>
    </row>
    <row r="11" spans="1:53" s="15" customFormat="1" ht="21" x14ac:dyDescent="0.35">
      <c r="B11"/>
      <c r="C11"/>
      <c r="D11"/>
      <c r="E11"/>
      <c r="F11"/>
      <c r="G11"/>
      <c r="H11" s="15" t="s">
        <v>25</v>
      </c>
    </row>
    <row r="12" spans="1:53" s="15" customFormat="1" ht="21" x14ac:dyDescent="0.35">
      <c r="B12"/>
      <c r="C12"/>
      <c r="D12"/>
      <c r="E12"/>
      <c r="F12"/>
      <c r="G12"/>
      <c r="H12" s="15">
        <v>40</v>
      </c>
    </row>
    <row r="13" spans="1:53" s="15" customFormat="1" ht="21" x14ac:dyDescent="0.35">
      <c r="B13"/>
      <c r="C13"/>
      <c r="D13"/>
      <c r="E13"/>
      <c r="F13"/>
      <c r="G13"/>
      <c r="H13" s="15">
        <v>20</v>
      </c>
    </row>
    <row r="14" spans="1:53" s="15" customFormat="1" ht="21" x14ac:dyDescent="0.35">
      <c r="B14"/>
      <c r="C14"/>
      <c r="D14"/>
      <c r="E14"/>
      <c r="F14"/>
      <c r="G14"/>
      <c r="H14" s="15">
        <v>80</v>
      </c>
    </row>
    <row r="15" spans="1:53" s="15" customFormat="1" ht="21" x14ac:dyDescent="0.35">
      <c r="B15"/>
      <c r="C15"/>
      <c r="D15"/>
      <c r="E15"/>
      <c r="F15"/>
      <c r="G15"/>
    </row>
    <row r="16" spans="1:53" s="15" customFormat="1" ht="21" x14ac:dyDescent="0.35">
      <c r="B16"/>
      <c r="C16"/>
      <c r="D16"/>
      <c r="E16"/>
      <c r="F16"/>
      <c r="G16"/>
    </row>
    <row r="17" spans="2:7" s="15" customFormat="1" ht="21" x14ac:dyDescent="0.35">
      <c r="B17"/>
      <c r="C17"/>
      <c r="D17"/>
      <c r="E17"/>
      <c r="F17"/>
      <c r="G17"/>
    </row>
    <row r="18" spans="2:7" s="15" customFormat="1" ht="21" x14ac:dyDescent="0.35">
      <c r="B18"/>
      <c r="C18"/>
      <c r="D18"/>
      <c r="E18"/>
      <c r="F18"/>
      <c r="G18"/>
    </row>
  </sheetData>
  <conditionalFormatting sqref="BB1">
    <cfRule type="expression" dxfId="3" priority="1">
      <formula>$A$2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EEB1-6081-4CAE-BD54-0BDED0D389F3}">
  <sheetPr codeName="Arkusz28">
    <tabColor rgb="FFA1C6E7"/>
    <outlinePr summaryBelow="0"/>
  </sheetPr>
  <dimension ref="A1:BA24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2" width="17" customWidth="1"/>
    <col min="3" max="3" width="14.85546875" customWidth="1"/>
    <col min="4" max="4" width="13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109</v>
      </c>
    </row>
    <row r="9" spans="1:53" s="15" customFormat="1" ht="21" x14ac:dyDescent="0.35">
      <c r="B9"/>
      <c r="C9"/>
      <c r="D9"/>
      <c r="E9"/>
      <c r="F9"/>
      <c r="G9"/>
    </row>
    <row r="10" spans="1:53" s="15" customFormat="1" ht="21" x14ac:dyDescent="0.35">
      <c r="B10" s="69">
        <v>100</v>
      </c>
      <c r="C10"/>
      <c r="D10">
        <v>800</v>
      </c>
      <c r="E10">
        <v>100</v>
      </c>
      <c r="F10"/>
      <c r="G10">
        <v>1600</v>
      </c>
      <c r="H10">
        <v>200</v>
      </c>
      <c r="I10">
        <v>800</v>
      </c>
    </row>
    <row r="11" spans="1:53" s="15" customFormat="1" ht="21" x14ac:dyDescent="0.35">
      <c r="B11" s="70">
        <v>100</v>
      </c>
      <c r="C11"/>
      <c r="D11">
        <v>800</v>
      </c>
      <c r="E11">
        <v>900</v>
      </c>
      <c r="F11"/>
      <c r="G11">
        <v>1600</v>
      </c>
      <c r="H11">
        <v>1800</v>
      </c>
      <c r="I11">
        <v>800</v>
      </c>
    </row>
    <row r="12" spans="1:53" s="15" customFormat="1" ht="21" x14ac:dyDescent="0.35">
      <c r="B12" s="71">
        <v>0.1</v>
      </c>
      <c r="C12"/>
      <c r="D12">
        <v>0.8</v>
      </c>
      <c r="E12">
        <v>0.2</v>
      </c>
      <c r="F12"/>
      <c r="G12">
        <v>1.6</v>
      </c>
      <c r="H12">
        <v>0.4</v>
      </c>
      <c r="I12">
        <v>0.8</v>
      </c>
    </row>
    <row r="13" spans="1:53" s="15" customFormat="1" ht="21" x14ac:dyDescent="0.35">
      <c r="B13"/>
      <c r="C13"/>
      <c r="D13">
        <v>600</v>
      </c>
      <c r="E13">
        <v>400</v>
      </c>
      <c r="F13"/>
      <c r="G13"/>
      <c r="H13"/>
      <c r="I13"/>
    </row>
    <row r="14" spans="1:53" s="15" customFormat="1" ht="21" x14ac:dyDescent="0.35">
      <c r="B14"/>
      <c r="C14"/>
      <c r="D14">
        <v>900</v>
      </c>
      <c r="E14">
        <v>300</v>
      </c>
      <c r="F14"/>
      <c r="G14"/>
      <c r="H14"/>
      <c r="I14"/>
    </row>
    <row r="15" spans="1:53" s="15" customFormat="1" ht="21" x14ac:dyDescent="0.35">
      <c r="B15"/>
      <c r="C15"/>
      <c r="D15">
        <v>0.9</v>
      </c>
      <c r="E15">
        <v>0.3</v>
      </c>
      <c r="F15"/>
      <c r="G15"/>
      <c r="H15"/>
      <c r="I15"/>
    </row>
    <row r="16" spans="1:53" s="15" customFormat="1" ht="21" x14ac:dyDescent="0.35"/>
    <row r="17" spans="2:7" s="15" customFormat="1" ht="21" x14ac:dyDescent="0.35"/>
    <row r="18" spans="2:7" s="15" customFormat="1" ht="21" x14ac:dyDescent="0.35"/>
    <row r="19" spans="2:7" s="15" customFormat="1" ht="21" x14ac:dyDescent="0.35">
      <c r="B19"/>
      <c r="C19"/>
      <c r="D19"/>
      <c r="E19"/>
      <c r="F19"/>
      <c r="G19"/>
    </row>
    <row r="20" spans="2:7" s="15" customFormat="1" ht="21" x14ac:dyDescent="0.35">
      <c r="B20"/>
      <c r="C20"/>
      <c r="D20"/>
      <c r="E20"/>
      <c r="F20"/>
      <c r="G20"/>
    </row>
    <row r="21" spans="2:7" s="15" customFormat="1" ht="21" x14ac:dyDescent="0.35">
      <c r="B21"/>
      <c r="C21"/>
      <c r="D21"/>
      <c r="E21"/>
      <c r="F21"/>
      <c r="G21"/>
    </row>
    <row r="22" spans="2:7" s="15" customFormat="1" ht="21" x14ac:dyDescent="0.35">
      <c r="B22"/>
      <c r="C22"/>
      <c r="D22"/>
      <c r="E22"/>
      <c r="F22"/>
      <c r="G22"/>
    </row>
    <row r="23" spans="2:7" s="15" customFormat="1" ht="21" x14ac:dyDescent="0.35">
      <c r="B23"/>
      <c r="C23"/>
      <c r="D23"/>
      <c r="E23"/>
      <c r="F23"/>
      <c r="G23"/>
    </row>
    <row r="24" spans="2:7" s="15" customFormat="1" ht="21" x14ac:dyDescent="0.35">
      <c r="B24"/>
      <c r="C24"/>
      <c r="D24"/>
      <c r="E24"/>
      <c r="F24"/>
      <c r="G24"/>
    </row>
  </sheetData>
  <conditionalFormatting sqref="BB1">
    <cfRule type="expression" dxfId="2" priority="1">
      <formula>$A$2</formula>
    </cfRule>
  </conditionalFormatting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3CC2-DA7D-422C-88B0-33260C445607}">
  <sheetPr codeName="Arkusz3">
    <tabColor rgb="FFA1C6E7"/>
    <outlinePr summaryBelow="0"/>
  </sheetPr>
  <dimension ref="A1:BA52"/>
  <sheetViews>
    <sheetView workbookViewId="0">
      <pane ySplit="5" topLeftCell="A6" activePane="bottomLeft" state="frozen"/>
      <selection pane="bottomLeft" activeCell="A7" sqref="A7"/>
    </sheetView>
  </sheetViews>
  <sheetFormatPr defaultColWidth="12.42578125" defaultRowHeight="15" x14ac:dyDescent="0.25"/>
  <cols>
    <col min="2" max="2" width="20.42578125" bestFit="1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373</v>
      </c>
    </row>
    <row r="9" spans="1:53" ht="21" x14ac:dyDescent="0.35">
      <c r="A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53" ht="21" x14ac:dyDescent="0.35">
      <c r="A10" s="13"/>
      <c r="B10" s="185" t="s">
        <v>377</v>
      </c>
      <c r="C10" s="18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3" ht="21" x14ac:dyDescent="0.35">
      <c r="A11" s="13"/>
      <c r="B11" s="184" t="s">
        <v>370</v>
      </c>
      <c r="C11" s="184">
        <v>10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3" ht="21" x14ac:dyDescent="0.35">
      <c r="A12" s="13"/>
      <c r="B12" s="184" t="s">
        <v>371</v>
      </c>
      <c r="C12" s="184">
        <v>13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3" ht="21" x14ac:dyDescent="0.35">
      <c r="A13" s="13"/>
      <c r="B13" s="184" t="s">
        <v>372</v>
      </c>
      <c r="C13" s="184">
        <v>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3" ht="21" x14ac:dyDescent="0.35">
      <c r="A14" s="13"/>
      <c r="B14" s="184"/>
      <c r="C14" s="18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3" ht="21" x14ac:dyDescent="0.35">
      <c r="A15" s="13"/>
      <c r="B15" s="184" t="s">
        <v>374</v>
      </c>
      <c r="C15" s="197">
        <f>C11*(C12+C13)</f>
        <v>200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3" ht="21" x14ac:dyDescent="0.35">
      <c r="A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21" x14ac:dyDescent="0.35">
      <c r="A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21" x14ac:dyDescent="0.35">
      <c r="A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21" x14ac:dyDescent="0.35">
      <c r="A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ht="21" x14ac:dyDescent="0.35">
      <c r="A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21" x14ac:dyDescent="0.35">
      <c r="A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21" x14ac:dyDescent="0.35">
      <c r="A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21" x14ac:dyDescent="0.3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2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21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2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2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2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2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2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21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21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2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2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2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2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2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2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2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2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2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2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2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2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2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21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2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2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x14ac:dyDescent="0.25">
      <c r="C50">
        <v>40</v>
      </c>
    </row>
    <row r="51" spans="1:52" x14ac:dyDescent="0.25">
      <c r="C51">
        <v>10</v>
      </c>
    </row>
    <row r="52" spans="1:52" x14ac:dyDescent="0.25">
      <c r="C52">
        <v>70</v>
      </c>
    </row>
  </sheetData>
  <conditionalFormatting sqref="BB1">
    <cfRule type="expression" dxfId="1" priority="1">
      <formula>$A$2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277A-F9DB-4167-B120-FCC7CD978B06}">
  <sheetPr codeName="Arkusz23">
    <tabColor rgb="FFA1C6E7"/>
    <outlinePr summaryBelow="0"/>
  </sheetPr>
  <dimension ref="A1:BA23"/>
  <sheetViews>
    <sheetView workbookViewId="0">
      <pane ySplit="5" topLeftCell="A6" activePane="bottomLeft" state="frozen"/>
      <selection pane="bottomLeft" activeCell="A7" sqref="A7"/>
    </sheetView>
  </sheetViews>
  <sheetFormatPr defaultColWidth="10.7109375" defaultRowHeight="15" x14ac:dyDescent="0.25"/>
  <cols>
    <col min="2" max="9" width="11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5">
      <c r="B8" s="90" t="s">
        <v>207</v>
      </c>
    </row>
    <row r="9" spans="1:53" s="15" customFormat="1" ht="21" x14ac:dyDescent="0.35">
      <c r="B9"/>
      <c r="C9"/>
      <c r="D9"/>
      <c r="E9"/>
      <c r="F9"/>
      <c r="G9"/>
    </row>
    <row r="10" spans="1:53" s="15" customFormat="1" ht="21" x14ac:dyDescent="0.35">
      <c r="B10"/>
      <c r="C10"/>
      <c r="D10"/>
      <c r="E10"/>
      <c r="F10"/>
      <c r="G10"/>
    </row>
    <row r="11" spans="1:53" s="15" customFormat="1" ht="24" thickBot="1" x14ac:dyDescent="0.4">
      <c r="B11" s="12">
        <v>900</v>
      </c>
      <c r="C11" s="12">
        <v>500</v>
      </c>
      <c r="D11" s="12">
        <v>700</v>
      </c>
      <c r="E11" s="12">
        <v>500</v>
      </c>
      <c r="F11" s="12">
        <v>900</v>
      </c>
      <c r="G11" s="12">
        <v>100</v>
      </c>
      <c r="H11" s="12">
        <v>200</v>
      </c>
      <c r="I11" s="12">
        <v>400</v>
      </c>
    </row>
    <row r="12" spans="1:53" s="15" customFormat="1" ht="23.25" x14ac:dyDescent="0.35">
      <c r="B12" s="12">
        <v>900</v>
      </c>
      <c r="C12" s="17">
        <v>100</v>
      </c>
      <c r="D12" s="18">
        <v>100</v>
      </c>
      <c r="E12" s="18">
        <v>900</v>
      </c>
      <c r="F12" s="19">
        <v>900</v>
      </c>
      <c r="G12" s="12">
        <v>600</v>
      </c>
      <c r="H12" s="12">
        <v>900</v>
      </c>
      <c r="I12" s="12">
        <v>700</v>
      </c>
    </row>
    <row r="13" spans="1:53" s="15" customFormat="1" ht="24" thickBot="1" x14ac:dyDescent="0.4">
      <c r="B13" s="12">
        <v>600</v>
      </c>
      <c r="C13" s="25">
        <v>300</v>
      </c>
      <c r="D13" s="12">
        <v>800</v>
      </c>
      <c r="E13" s="12">
        <v>100</v>
      </c>
      <c r="F13" s="26">
        <v>700</v>
      </c>
      <c r="G13" s="12">
        <v>800</v>
      </c>
      <c r="H13" s="12">
        <v>100</v>
      </c>
      <c r="I13" s="12">
        <v>200</v>
      </c>
    </row>
    <row r="14" spans="1:53" s="15" customFormat="1" ht="23.25" x14ac:dyDescent="0.35">
      <c r="B14" s="12">
        <v>300</v>
      </c>
      <c r="C14" s="25">
        <v>600</v>
      </c>
      <c r="D14" s="12">
        <v>700</v>
      </c>
      <c r="E14" s="12">
        <v>500</v>
      </c>
      <c r="F14" s="26">
        <v>800</v>
      </c>
      <c r="G14" s="12">
        <v>100</v>
      </c>
      <c r="H14" s="17">
        <v>100</v>
      </c>
      <c r="I14" s="19">
        <v>200</v>
      </c>
    </row>
    <row r="15" spans="1:53" s="15" customFormat="1" ht="24" thickBot="1" x14ac:dyDescent="0.4">
      <c r="B15" s="12">
        <v>700</v>
      </c>
      <c r="C15" s="21">
        <v>800</v>
      </c>
      <c r="D15" s="22">
        <v>200</v>
      </c>
      <c r="E15" s="22">
        <v>800</v>
      </c>
      <c r="F15" s="23">
        <v>100</v>
      </c>
      <c r="G15" s="12">
        <v>800</v>
      </c>
      <c r="H15" s="25">
        <v>200</v>
      </c>
      <c r="I15" s="26">
        <v>200</v>
      </c>
    </row>
    <row r="16" spans="1:53" s="15" customFormat="1" ht="23.25" x14ac:dyDescent="0.35">
      <c r="B16" s="12">
        <v>400</v>
      </c>
      <c r="C16" s="12">
        <v>300</v>
      </c>
      <c r="D16" s="12">
        <v>500</v>
      </c>
      <c r="E16" s="12">
        <v>300</v>
      </c>
      <c r="F16" s="12">
        <v>100</v>
      </c>
      <c r="G16" s="12">
        <v>900</v>
      </c>
      <c r="H16" s="25">
        <v>400</v>
      </c>
      <c r="I16" s="26">
        <v>700</v>
      </c>
    </row>
    <row r="17" spans="2:9" s="15" customFormat="1" ht="24" thickBot="1" x14ac:dyDescent="0.4">
      <c r="B17" s="12">
        <v>400</v>
      </c>
      <c r="C17" s="12">
        <v>400</v>
      </c>
      <c r="D17" s="12">
        <v>400</v>
      </c>
      <c r="E17" s="12">
        <v>500</v>
      </c>
      <c r="F17" s="12">
        <v>600</v>
      </c>
      <c r="G17" s="12">
        <v>300</v>
      </c>
      <c r="H17" s="21">
        <v>200</v>
      </c>
      <c r="I17" s="23">
        <v>600</v>
      </c>
    </row>
    <row r="18" spans="2:9" s="15" customFormat="1" ht="24" thickBot="1" x14ac:dyDescent="0.4">
      <c r="B18" s="62">
        <v>500</v>
      </c>
      <c r="C18" s="63">
        <v>300</v>
      </c>
      <c r="D18" s="63">
        <v>900</v>
      </c>
      <c r="E18" s="63">
        <v>300</v>
      </c>
      <c r="F18" s="64">
        <v>800</v>
      </c>
      <c r="G18" s="12">
        <v>900</v>
      </c>
      <c r="H18" s="12">
        <v>300</v>
      </c>
      <c r="I18" s="12">
        <v>700</v>
      </c>
    </row>
    <row r="19" spans="2:9" s="15" customFormat="1" ht="21" x14ac:dyDescent="0.35">
      <c r="B19"/>
      <c r="C19"/>
      <c r="D19"/>
      <c r="E19"/>
      <c r="F19"/>
      <c r="G19"/>
    </row>
    <row r="20" spans="2:9" s="15" customFormat="1" ht="21" x14ac:dyDescent="0.35">
      <c r="B20"/>
      <c r="C20"/>
      <c r="D20"/>
      <c r="E20"/>
      <c r="F20"/>
      <c r="G20"/>
    </row>
    <row r="21" spans="2:9" s="15" customFormat="1" ht="21" x14ac:dyDescent="0.35">
      <c r="B21"/>
      <c r="C21"/>
      <c r="D21"/>
      <c r="E21"/>
      <c r="F21"/>
      <c r="G21"/>
    </row>
    <row r="22" spans="2:9" s="15" customFormat="1" ht="21" x14ac:dyDescent="0.35">
      <c r="B22"/>
      <c r="C22"/>
      <c r="D22"/>
      <c r="E22"/>
      <c r="F22"/>
      <c r="G22"/>
    </row>
    <row r="23" spans="2:9" s="15" customFormat="1" ht="21" x14ac:dyDescent="0.35">
      <c r="B23"/>
      <c r="C23"/>
      <c r="D23"/>
      <c r="E23"/>
      <c r="F23"/>
      <c r="G23"/>
    </row>
  </sheetData>
  <conditionalFormatting sqref="BB1">
    <cfRule type="expression" dxfId="0" priority="1">
      <formula>$A$2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6F55-A35B-433A-8692-F129AA347833}">
  <sheetPr codeName="Moduły_tematyczne">
    <tabColor rgb="FF0E407C"/>
    <outlinePr summaryBelow="0"/>
  </sheetPr>
  <dimension ref="A1:BA63"/>
  <sheetViews>
    <sheetView showGridLines="0" workbookViewId="0">
      <pane ySplit="5" topLeftCell="A6" activePane="bottomLeft" state="frozen"/>
      <selection pane="bottomLeft"/>
    </sheetView>
  </sheetViews>
  <sheetFormatPr defaultRowHeight="15" x14ac:dyDescent="0.25"/>
  <cols>
    <col min="2" max="2" width="13.28515625" customWidth="1"/>
    <col min="3" max="3" width="41" bestFit="1" customWidth="1"/>
    <col min="4" max="4" width="50.42578125" customWidth="1"/>
  </cols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169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8" spans="1:53" ht="33.75" x14ac:dyDescent="0.25">
      <c r="B8" s="73" t="s">
        <v>195</v>
      </c>
    </row>
    <row r="9" spans="1:53" ht="27" customHeight="1" x14ac:dyDescent="0.25">
      <c r="B9" s="72" t="s">
        <v>89</v>
      </c>
    </row>
    <row r="10" spans="1:53" ht="18.75" x14ac:dyDescent="0.25">
      <c r="B10" s="109" t="s">
        <v>90</v>
      </c>
    </row>
    <row r="12" spans="1:53" s="3" customFormat="1" ht="39" customHeight="1" thickBot="1" x14ac:dyDescent="0.3">
      <c r="B12" s="110" t="s">
        <v>57</v>
      </c>
      <c r="C12" s="111"/>
      <c r="D12" s="111"/>
      <c r="E12" s="111"/>
    </row>
    <row r="13" spans="1:53" ht="48" customHeight="1" thickBot="1" x14ac:dyDescent="0.3">
      <c r="B13" s="112">
        <v>1</v>
      </c>
      <c r="C13" s="113" t="s">
        <v>138</v>
      </c>
      <c r="D13" s="114" t="s">
        <v>308</v>
      </c>
      <c r="E13" s="115" t="s">
        <v>139</v>
      </c>
    </row>
    <row r="14" spans="1:53" ht="48" customHeight="1" thickBot="1" x14ac:dyDescent="0.3">
      <c r="B14" s="116">
        <v>2</v>
      </c>
      <c r="C14" s="117" t="s">
        <v>140</v>
      </c>
      <c r="D14" s="118" t="s">
        <v>309</v>
      </c>
      <c r="E14" s="119" t="s">
        <v>139</v>
      </c>
    </row>
    <row r="15" spans="1:53" ht="48" customHeight="1" thickBot="1" x14ac:dyDescent="0.3">
      <c r="B15" s="116">
        <v>3</v>
      </c>
      <c r="C15" s="120" t="s">
        <v>141</v>
      </c>
      <c r="D15" s="118" t="s">
        <v>58</v>
      </c>
      <c r="E15" s="119" t="s">
        <v>139</v>
      </c>
    </row>
    <row r="16" spans="1:53" ht="48" customHeight="1" thickBot="1" x14ac:dyDescent="0.3">
      <c r="B16" s="116">
        <v>4</v>
      </c>
      <c r="C16" s="121" t="s">
        <v>142</v>
      </c>
      <c r="D16" s="118" t="s">
        <v>143</v>
      </c>
      <c r="E16" s="119" t="s">
        <v>139</v>
      </c>
    </row>
    <row r="17" spans="2:5" ht="48" customHeight="1" thickBot="1" x14ac:dyDescent="0.3">
      <c r="B17" s="122">
        <v>5</v>
      </c>
      <c r="C17" s="123" t="s">
        <v>144</v>
      </c>
      <c r="D17" s="124" t="s">
        <v>145</v>
      </c>
      <c r="E17" s="125" t="s">
        <v>139</v>
      </c>
    </row>
    <row r="18" spans="2:5" ht="21" x14ac:dyDescent="0.25">
      <c r="B18" s="126"/>
      <c r="C18" s="127"/>
      <c r="D18" s="128"/>
      <c r="E18" s="129"/>
    </row>
    <row r="19" spans="2:5" s="3" customFormat="1" ht="39" customHeight="1" thickBot="1" x14ac:dyDescent="0.3">
      <c r="B19" s="130" t="s">
        <v>59</v>
      </c>
      <c r="C19" s="111"/>
      <c r="D19" s="131"/>
      <c r="E19" s="111"/>
    </row>
    <row r="20" spans="2:5" ht="48" customHeight="1" thickBot="1" x14ac:dyDescent="0.3">
      <c r="B20" s="132">
        <v>6</v>
      </c>
      <c r="C20" s="133" t="s">
        <v>146</v>
      </c>
      <c r="D20" s="134" t="s">
        <v>60</v>
      </c>
      <c r="E20" s="135" t="s">
        <v>139</v>
      </c>
    </row>
    <row r="21" spans="2:5" ht="48" customHeight="1" thickBot="1" x14ac:dyDescent="0.3">
      <c r="B21" s="136">
        <v>7</v>
      </c>
      <c r="C21" s="137" t="s">
        <v>147</v>
      </c>
      <c r="D21" s="118" t="s">
        <v>61</v>
      </c>
      <c r="E21" s="138" t="s">
        <v>139</v>
      </c>
    </row>
    <row r="22" spans="2:5" ht="48" customHeight="1" thickBot="1" x14ac:dyDescent="0.3">
      <c r="B22" s="136">
        <v>8</v>
      </c>
      <c r="C22" s="137" t="s">
        <v>148</v>
      </c>
      <c r="D22" s="118" t="s">
        <v>149</v>
      </c>
      <c r="E22" s="138" t="s">
        <v>139</v>
      </c>
    </row>
    <row r="23" spans="2:5" ht="48" customHeight="1" thickBot="1" x14ac:dyDescent="0.3">
      <c r="B23" s="136">
        <v>9</v>
      </c>
      <c r="C23" s="137" t="s">
        <v>150</v>
      </c>
      <c r="D23" s="118" t="s">
        <v>151</v>
      </c>
      <c r="E23" s="138" t="s">
        <v>139</v>
      </c>
    </row>
    <row r="24" spans="2:5" ht="48" customHeight="1" thickBot="1" x14ac:dyDescent="0.3">
      <c r="B24" s="136">
        <v>10</v>
      </c>
      <c r="C24" s="139" t="s">
        <v>152</v>
      </c>
      <c r="D24" s="118" t="s">
        <v>62</v>
      </c>
      <c r="E24" s="138" t="s">
        <v>139</v>
      </c>
    </row>
    <row r="25" spans="2:5" ht="48" customHeight="1" thickBot="1" x14ac:dyDescent="0.3">
      <c r="B25" s="136">
        <v>11</v>
      </c>
      <c r="C25" s="139" t="s">
        <v>153</v>
      </c>
      <c r="D25" s="118" t="s">
        <v>154</v>
      </c>
      <c r="E25" s="138" t="s">
        <v>139</v>
      </c>
    </row>
    <row r="26" spans="2:5" ht="48" customHeight="1" thickBot="1" x14ac:dyDescent="0.3">
      <c r="B26" s="140">
        <v>12</v>
      </c>
      <c r="C26" s="141" t="s">
        <v>155</v>
      </c>
      <c r="D26" s="142" t="s">
        <v>63</v>
      </c>
      <c r="E26" s="143" t="s">
        <v>139</v>
      </c>
    </row>
    <row r="27" spans="2:5" ht="21" x14ac:dyDescent="0.25">
      <c r="B27" s="126"/>
      <c r="C27" s="127"/>
      <c r="D27" s="128"/>
      <c r="E27" s="129"/>
    </row>
    <row r="28" spans="2:5" s="3" customFormat="1" ht="39" customHeight="1" thickBot="1" x14ac:dyDescent="0.3">
      <c r="B28" s="144" t="s">
        <v>64</v>
      </c>
      <c r="C28" s="111"/>
      <c r="D28" s="131"/>
      <c r="E28" s="111"/>
    </row>
    <row r="29" spans="2:5" ht="48" customHeight="1" thickBot="1" x14ac:dyDescent="0.3">
      <c r="B29" s="112">
        <v>13</v>
      </c>
      <c r="C29" s="113" t="s">
        <v>156</v>
      </c>
      <c r="D29" s="114" t="s">
        <v>65</v>
      </c>
      <c r="E29" s="115" t="s">
        <v>139</v>
      </c>
    </row>
    <row r="30" spans="2:5" ht="48" customHeight="1" thickBot="1" x14ac:dyDescent="0.3">
      <c r="B30" s="116">
        <v>14</v>
      </c>
      <c r="C30" s="117" t="s">
        <v>157</v>
      </c>
      <c r="D30" s="118" t="s">
        <v>66</v>
      </c>
      <c r="E30" s="119" t="s">
        <v>139</v>
      </c>
    </row>
    <row r="31" spans="2:5" ht="48" customHeight="1" thickBot="1" x14ac:dyDescent="0.3">
      <c r="B31" s="116">
        <v>15</v>
      </c>
      <c r="C31" s="139" t="s">
        <v>158</v>
      </c>
      <c r="D31" s="118" t="s">
        <v>67</v>
      </c>
      <c r="E31" s="119" t="s">
        <v>139</v>
      </c>
    </row>
    <row r="32" spans="2:5" ht="48" customHeight="1" thickBot="1" x14ac:dyDescent="0.3">
      <c r="B32" s="116">
        <v>16</v>
      </c>
      <c r="C32" s="137" t="s">
        <v>159</v>
      </c>
      <c r="D32" s="118" t="s">
        <v>68</v>
      </c>
      <c r="E32" s="119" t="s">
        <v>139</v>
      </c>
    </row>
    <row r="33" spans="2:5" ht="48" customHeight="1" thickBot="1" x14ac:dyDescent="0.3">
      <c r="B33" s="116">
        <v>17</v>
      </c>
      <c r="C33" s="139" t="s">
        <v>160</v>
      </c>
      <c r="D33" s="118" t="s">
        <v>161</v>
      </c>
      <c r="E33" s="119" t="s">
        <v>139</v>
      </c>
    </row>
    <row r="34" spans="2:5" ht="48" customHeight="1" thickBot="1" x14ac:dyDescent="0.3">
      <c r="B34" s="116">
        <v>18</v>
      </c>
      <c r="C34" s="137" t="s">
        <v>162</v>
      </c>
      <c r="D34" s="118" t="s">
        <v>69</v>
      </c>
      <c r="E34" s="119" t="s">
        <v>139</v>
      </c>
    </row>
    <row r="35" spans="2:5" ht="48" customHeight="1" thickBot="1" x14ac:dyDescent="0.3">
      <c r="B35" s="116">
        <v>19</v>
      </c>
      <c r="C35" s="139" t="s">
        <v>163</v>
      </c>
      <c r="D35" s="118" t="s">
        <v>70</v>
      </c>
      <c r="E35" s="119" t="s">
        <v>139</v>
      </c>
    </row>
    <row r="36" spans="2:5" ht="48" customHeight="1" thickBot="1" x14ac:dyDescent="0.3">
      <c r="B36" s="116">
        <v>20</v>
      </c>
      <c r="C36" s="137" t="s">
        <v>164</v>
      </c>
      <c r="D36" s="118" t="s">
        <v>165</v>
      </c>
      <c r="E36" s="119" t="s">
        <v>139</v>
      </c>
    </row>
    <row r="37" spans="2:5" ht="48" customHeight="1" thickBot="1" x14ac:dyDescent="0.3">
      <c r="B37" s="116">
        <v>21</v>
      </c>
      <c r="C37" s="139" t="s">
        <v>166</v>
      </c>
      <c r="D37" s="118" t="s">
        <v>71</v>
      </c>
      <c r="E37" s="119" t="s">
        <v>139</v>
      </c>
    </row>
    <row r="38" spans="2:5" ht="48" customHeight="1" thickBot="1" x14ac:dyDescent="0.3">
      <c r="B38" s="116">
        <v>22</v>
      </c>
      <c r="C38" s="139" t="s">
        <v>167</v>
      </c>
      <c r="D38" s="118" t="s">
        <v>72</v>
      </c>
      <c r="E38" s="119" t="s">
        <v>139</v>
      </c>
    </row>
    <row r="39" spans="2:5" ht="48" customHeight="1" thickBot="1" x14ac:dyDescent="0.3">
      <c r="B39" s="116">
        <v>23</v>
      </c>
      <c r="C39" s="139" t="s">
        <v>168</v>
      </c>
      <c r="D39" s="118" t="s">
        <v>73</v>
      </c>
      <c r="E39" s="119" t="s">
        <v>139</v>
      </c>
    </row>
    <row r="40" spans="2:5" ht="48" customHeight="1" thickBot="1" x14ac:dyDescent="0.3">
      <c r="B40" s="116">
        <v>24</v>
      </c>
      <c r="C40" s="139" t="s">
        <v>169</v>
      </c>
      <c r="D40" s="118" t="s">
        <v>170</v>
      </c>
      <c r="E40" s="119" t="s">
        <v>139</v>
      </c>
    </row>
    <row r="41" spans="2:5" ht="48" customHeight="1" thickBot="1" x14ac:dyDescent="0.3">
      <c r="B41" s="122">
        <v>25</v>
      </c>
      <c r="C41" s="145" t="s">
        <v>171</v>
      </c>
      <c r="D41" s="124" t="s">
        <v>74</v>
      </c>
      <c r="E41" s="125" t="s">
        <v>139</v>
      </c>
    </row>
    <row r="42" spans="2:5" ht="21" x14ac:dyDescent="0.25">
      <c r="B42" s="126"/>
      <c r="C42" s="127"/>
      <c r="D42" s="128"/>
      <c r="E42" s="129"/>
    </row>
    <row r="43" spans="2:5" s="3" customFormat="1" ht="39" customHeight="1" thickBot="1" x14ac:dyDescent="0.3">
      <c r="B43" s="144" t="s">
        <v>75</v>
      </c>
      <c r="C43" s="111"/>
      <c r="D43" s="131"/>
      <c r="E43" s="111"/>
    </row>
    <row r="44" spans="2:5" ht="48" customHeight="1" thickBot="1" x14ac:dyDescent="0.3">
      <c r="B44" s="112">
        <v>26</v>
      </c>
      <c r="C44" s="146" t="s">
        <v>172</v>
      </c>
      <c r="D44" s="114" t="s">
        <v>173</v>
      </c>
      <c r="E44" s="115" t="s">
        <v>139</v>
      </c>
    </row>
    <row r="45" spans="2:5" ht="48" customHeight="1" thickBot="1" x14ac:dyDescent="0.3">
      <c r="B45" s="116">
        <v>27</v>
      </c>
      <c r="C45" s="137" t="s">
        <v>174</v>
      </c>
      <c r="D45" s="118" t="s">
        <v>76</v>
      </c>
      <c r="E45" s="119" t="s">
        <v>139</v>
      </c>
    </row>
    <row r="46" spans="2:5" ht="48" customHeight="1" thickBot="1" x14ac:dyDescent="0.3">
      <c r="B46" s="116">
        <v>28</v>
      </c>
      <c r="C46" s="139" t="s">
        <v>175</v>
      </c>
      <c r="D46" s="118" t="s">
        <v>77</v>
      </c>
      <c r="E46" s="119" t="s">
        <v>139</v>
      </c>
    </row>
    <row r="47" spans="2:5" ht="48" customHeight="1" thickBot="1" x14ac:dyDescent="0.3">
      <c r="B47" s="116">
        <v>29</v>
      </c>
      <c r="C47" s="137" t="s">
        <v>176</v>
      </c>
      <c r="D47" s="118" t="s">
        <v>78</v>
      </c>
      <c r="E47" s="119" t="s">
        <v>139</v>
      </c>
    </row>
    <row r="48" spans="2:5" ht="48" customHeight="1" thickBot="1" x14ac:dyDescent="0.3">
      <c r="B48" s="116">
        <v>30</v>
      </c>
      <c r="C48" s="137" t="s">
        <v>177</v>
      </c>
      <c r="D48" s="118" t="s">
        <v>178</v>
      </c>
      <c r="E48" s="119" t="s">
        <v>139</v>
      </c>
    </row>
    <row r="49" spans="2:5" ht="48" customHeight="1" thickBot="1" x14ac:dyDescent="0.3">
      <c r="B49" s="116">
        <v>31</v>
      </c>
      <c r="C49" s="139" t="s">
        <v>179</v>
      </c>
      <c r="D49" s="118" t="s">
        <v>79</v>
      </c>
      <c r="E49" s="119" t="s">
        <v>139</v>
      </c>
    </row>
    <row r="50" spans="2:5" ht="48" customHeight="1" thickBot="1" x14ac:dyDescent="0.3">
      <c r="B50" s="116">
        <v>32</v>
      </c>
      <c r="C50" s="139" t="s">
        <v>180</v>
      </c>
      <c r="D50" s="118" t="s">
        <v>80</v>
      </c>
      <c r="E50" s="119" t="s">
        <v>139</v>
      </c>
    </row>
    <row r="51" spans="2:5" ht="48" customHeight="1" thickBot="1" x14ac:dyDescent="0.3">
      <c r="B51" s="116">
        <v>33</v>
      </c>
      <c r="C51" s="139" t="s">
        <v>181</v>
      </c>
      <c r="D51" s="118" t="s">
        <v>81</v>
      </c>
      <c r="E51" s="119" t="s">
        <v>139</v>
      </c>
    </row>
    <row r="52" spans="2:5" ht="48" customHeight="1" thickBot="1" x14ac:dyDescent="0.3">
      <c r="B52" s="116">
        <v>34</v>
      </c>
      <c r="C52" s="137" t="s">
        <v>182</v>
      </c>
      <c r="D52" s="118" t="s">
        <v>82</v>
      </c>
      <c r="E52" s="119" t="s">
        <v>139</v>
      </c>
    </row>
    <row r="53" spans="2:5" ht="48" customHeight="1" thickBot="1" x14ac:dyDescent="0.3">
      <c r="B53" s="116">
        <v>35</v>
      </c>
      <c r="C53" s="139" t="s">
        <v>183</v>
      </c>
      <c r="D53" s="118" t="s">
        <v>83</v>
      </c>
      <c r="E53" s="119" t="s">
        <v>139</v>
      </c>
    </row>
    <row r="54" spans="2:5" ht="48" customHeight="1" thickBot="1" x14ac:dyDescent="0.3">
      <c r="B54" s="122">
        <v>36</v>
      </c>
      <c r="C54" s="145" t="s">
        <v>184</v>
      </c>
      <c r="D54" s="124" t="s">
        <v>84</v>
      </c>
      <c r="E54" s="125" t="s">
        <v>139</v>
      </c>
    </row>
    <row r="55" spans="2:5" ht="21" x14ac:dyDescent="0.25">
      <c r="B55" s="126"/>
      <c r="C55" s="127"/>
      <c r="D55" s="127"/>
      <c r="E55" s="129"/>
    </row>
    <row r="56" spans="2:5" s="3" customFormat="1" ht="39" customHeight="1" thickBot="1" x14ac:dyDescent="0.3">
      <c r="B56" s="147" t="s">
        <v>85</v>
      </c>
      <c r="C56" s="111"/>
      <c r="D56" s="131"/>
      <c r="E56" s="111"/>
    </row>
    <row r="57" spans="2:5" ht="48" customHeight="1" thickBot="1" x14ac:dyDescent="0.3">
      <c r="B57" s="148">
        <v>37</v>
      </c>
      <c r="C57" s="149" t="s">
        <v>185</v>
      </c>
      <c r="D57" s="150" t="s">
        <v>86</v>
      </c>
      <c r="E57" s="151" t="s">
        <v>139</v>
      </c>
    </row>
    <row r="58" spans="2:5" ht="48" customHeight="1" thickBot="1" x14ac:dyDescent="0.3">
      <c r="B58" s="152">
        <v>38</v>
      </c>
      <c r="C58" s="139" t="s">
        <v>210</v>
      </c>
      <c r="D58" s="118" t="s">
        <v>211</v>
      </c>
      <c r="E58" s="153" t="s">
        <v>139</v>
      </c>
    </row>
    <row r="59" spans="2:5" ht="48" customHeight="1" thickBot="1" x14ac:dyDescent="0.3">
      <c r="B59" s="152">
        <v>39</v>
      </c>
      <c r="C59" s="117" t="s">
        <v>186</v>
      </c>
      <c r="D59" s="118" t="s">
        <v>187</v>
      </c>
      <c r="E59" s="153" t="s">
        <v>139</v>
      </c>
    </row>
    <row r="60" spans="2:5" ht="48" customHeight="1" thickBot="1" x14ac:dyDescent="0.3">
      <c r="B60" s="152">
        <v>40</v>
      </c>
      <c r="C60" s="117" t="s">
        <v>188</v>
      </c>
      <c r="D60" s="118" t="s">
        <v>189</v>
      </c>
      <c r="E60" s="153" t="s">
        <v>139</v>
      </c>
    </row>
    <row r="61" spans="2:5" ht="48" customHeight="1" thickBot="1" x14ac:dyDescent="0.3">
      <c r="B61" s="152">
        <v>41</v>
      </c>
      <c r="C61" s="137" t="s">
        <v>190</v>
      </c>
      <c r="D61" s="118" t="s">
        <v>87</v>
      </c>
      <c r="E61" s="153" t="s">
        <v>88</v>
      </c>
    </row>
    <row r="62" spans="2:5" ht="48" customHeight="1" thickBot="1" x14ac:dyDescent="0.3">
      <c r="B62" s="154">
        <v>42</v>
      </c>
      <c r="C62" s="155" t="s">
        <v>191</v>
      </c>
      <c r="D62" s="156" t="s">
        <v>192</v>
      </c>
      <c r="E62" s="157" t="s">
        <v>88</v>
      </c>
    </row>
    <row r="63" spans="2:5" ht="30" x14ac:dyDescent="0.25">
      <c r="B63" s="158" t="s">
        <v>193</v>
      </c>
      <c r="C63" s="159"/>
      <c r="D63" s="159"/>
      <c r="E63" s="159"/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2CF4-9450-43CA-9478-0B355FA2AF0C}">
  <sheetPr codeName="Test">
    <tabColor rgb="FF0E407C"/>
  </sheetPr>
  <dimension ref="A1:BA5"/>
  <sheetViews>
    <sheetView workbookViewId="0">
      <pane ySplit="5" topLeftCell="A6" activePane="bottomLeft" state="frozen"/>
      <selection pane="bottomLeft" activeCell="A6" sqref="A6"/>
    </sheetView>
  </sheetViews>
  <sheetFormatPr defaultRowHeight="15" x14ac:dyDescent="0.25"/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5BC1-4A23-4AD1-9681-318E0CAAA0E4}">
  <sheetPr codeName="Baza_wiedzy">
    <tabColor rgb="FF0E407C"/>
  </sheetPr>
  <dimension ref="A1:BA5"/>
  <sheetViews>
    <sheetView workbookViewId="0">
      <pane ySplit="5" topLeftCell="A6" activePane="bottomLeft" state="frozen"/>
      <selection pane="bottomLeft" activeCell="A6" sqref="A6"/>
    </sheetView>
  </sheetViews>
  <sheetFormatPr defaultRowHeight="15" x14ac:dyDescent="0.25"/>
  <sheetData>
    <row r="1" spans="1:5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Lista_Tematow</vt:lpstr>
      <vt:lpstr>Test</vt:lpstr>
      <vt:lpstr>Baza_Online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Domiński</dc:creator>
  <cp:lastModifiedBy>Robert Domiński</cp:lastModifiedBy>
  <cp:lastPrinted>2024-02-10T02:00:55Z</cp:lastPrinted>
  <dcterms:created xsi:type="dcterms:W3CDTF">2023-11-13T20:12:29Z</dcterms:created>
  <dcterms:modified xsi:type="dcterms:W3CDTF">2024-05-07T21:53:09Z</dcterms:modified>
</cp:coreProperties>
</file>